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2-1 世帯及び人口 の推移① (住基)" sheetId="2" r:id="rId1"/>
  </sheets>
  <definedNames>
    <definedName name="_xlnm.Print_Area" localSheetId="0">'2-1 世帯及び人口 の推移① (住基)'!$A$1:$M$75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<sst xmlns="http://schemas.openxmlformats.org/spreadsheetml/2006/main" xmlns:r="http://schemas.openxmlformats.org/officeDocument/2006/relationships" count="77" uniqueCount="77">
  <si>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２－１　世帯数及び人口の推移</t>
    <rPh sb="12" eb="14">
      <t>スイイ</t>
    </rPh>
    <phoneticPr fontId="11"/>
  </si>
  <si>
    <t>　住民基本台帳</t>
    <rPh sb="1" eb="3">
      <t>ジュウミン</t>
    </rPh>
    <rPh sb="3" eb="5">
      <t>キホン</t>
    </rPh>
    <rPh sb="5" eb="7">
      <t>ダイチョウ</t>
    </rPh>
    <phoneticPr fontId="3"/>
  </si>
  <si>
    <t>単位：人</t>
    <rPh sb="0" eb="2">
      <t>タンイ</t>
    </rPh>
    <rPh sb="3" eb="4">
      <t>ヒト</t>
    </rPh>
    <phoneticPr fontId="3"/>
  </si>
  <si>
    <t>市別</t>
  </si>
  <si>
    <t>昭和５７年</t>
    <rPh sb="0" eb="2">
      <t>ショウワ</t>
    </rPh>
    <rPh sb="4" eb="5">
      <t>ネン</t>
    </rPh>
    <phoneticPr fontId="3"/>
  </si>
  <si>
    <t>昭和５１年</t>
    <rPh sb="0" eb="2">
      <t>ショウワ</t>
    </rPh>
    <rPh sb="4" eb="5">
      <t>ネン</t>
    </rPh>
    <phoneticPr fontId="3"/>
  </si>
  <si>
    <t>喜連川町</t>
    <rPh sb="0" eb="3">
      <t>キツレガワ</t>
    </rPh>
    <rPh sb="3" eb="4">
      <t>マチ</t>
    </rPh>
    <phoneticPr fontId="11"/>
  </si>
  <si>
    <t>平成１３年</t>
    <rPh sb="0" eb="2">
      <t>ヘイセイ</t>
    </rPh>
    <rPh sb="4" eb="5">
      <t>ネン</t>
    </rPh>
    <phoneticPr fontId="3"/>
  </si>
  <si>
    <t>さくら市（氏家・喜連川）</t>
    <rPh sb="3" eb="4">
      <t>シ</t>
    </rPh>
    <rPh sb="5" eb="7">
      <t>ウジイエ</t>
    </rPh>
    <rPh sb="8" eb="11">
      <t>キツレガワ</t>
    </rPh>
    <phoneticPr fontId="11"/>
  </si>
  <si>
    <t>平成１５年</t>
    <rPh sb="0" eb="2">
      <t>ヘイセイ</t>
    </rPh>
    <rPh sb="4" eb="5">
      <t>ネン</t>
    </rPh>
    <phoneticPr fontId="3"/>
  </si>
  <si>
    <t>氏家町</t>
    <rPh sb="0" eb="2">
      <t>ウジイエ</t>
    </rPh>
    <rPh sb="2" eb="3">
      <t>マチ</t>
    </rPh>
    <phoneticPr fontId="11"/>
  </si>
  <si>
    <t>世帯数</t>
  </si>
  <si>
    <t>人口</t>
    <rPh sb="0" eb="2">
      <t>ジンコウ</t>
    </rPh>
    <phoneticPr fontId="3"/>
  </si>
  <si>
    <t>総　数</t>
  </si>
  <si>
    <t>男</t>
  </si>
  <si>
    <t>昭和６０年</t>
    <rPh sb="0" eb="2">
      <t>ショウワ</t>
    </rPh>
    <rPh sb="4" eb="5">
      <t>ネン</t>
    </rPh>
    <phoneticPr fontId="3"/>
  </si>
  <si>
    <t>平成元年</t>
    <rPh sb="0" eb="2">
      <t>ヘイセイ</t>
    </rPh>
    <rPh sb="2" eb="4">
      <t>ガンネン</t>
    </rPh>
    <phoneticPr fontId="3"/>
  </si>
  <si>
    <t>平成６年</t>
    <rPh sb="0" eb="2">
      <t>ヘイセイ</t>
    </rPh>
    <rPh sb="3" eb="4">
      <t>ネン</t>
    </rPh>
    <phoneticPr fontId="3"/>
  </si>
  <si>
    <t>女</t>
  </si>
  <si>
    <t>平成７年</t>
    <rPh sb="0" eb="2">
      <t>ヘイセイ</t>
    </rPh>
    <rPh sb="3" eb="4">
      <t>ネン</t>
    </rPh>
    <phoneticPr fontId="3"/>
  </si>
  <si>
    <t>昭和４０年</t>
    <rPh sb="0" eb="2">
      <t>ショウワ</t>
    </rPh>
    <rPh sb="4" eb="5">
      <t>ネン</t>
    </rPh>
    <phoneticPr fontId="11"/>
  </si>
  <si>
    <t>平成１１年</t>
    <rPh sb="0" eb="2">
      <t>ヘイセイ</t>
    </rPh>
    <phoneticPr fontId="3"/>
  </si>
  <si>
    <t>…</t>
  </si>
  <si>
    <t>昭和４１年</t>
    <rPh sb="0" eb="2">
      <t>ショウワ</t>
    </rPh>
    <rPh sb="4" eb="5">
      <t>ネン</t>
    </rPh>
    <phoneticPr fontId="11"/>
  </si>
  <si>
    <t>昭和４２年</t>
    <rPh sb="0" eb="2">
      <t>ショウワ</t>
    </rPh>
    <rPh sb="4" eb="5">
      <t>ネン</t>
    </rPh>
    <phoneticPr fontId="3"/>
  </si>
  <si>
    <t>昭和６１年</t>
    <rPh sb="0" eb="2">
      <t>ショウワ</t>
    </rPh>
    <rPh sb="4" eb="5">
      <t>ネン</t>
    </rPh>
    <phoneticPr fontId="3"/>
  </si>
  <si>
    <t>２－１　世帯数及び人口の推移（つづき）</t>
    <rPh sb="12" eb="14">
      <t>スイイ</t>
    </rPh>
    <phoneticPr fontId="11"/>
  </si>
  <si>
    <t>昭和４３年</t>
    <rPh sb="0" eb="2">
      <t>ショウワ</t>
    </rPh>
    <rPh sb="4" eb="5">
      <t>ネン</t>
    </rPh>
    <phoneticPr fontId="11"/>
  </si>
  <si>
    <t>昭和６３年</t>
    <rPh sb="0" eb="2">
      <t>ショウワ</t>
    </rPh>
    <rPh sb="4" eb="5">
      <t>ネン</t>
    </rPh>
    <phoneticPr fontId="11"/>
  </si>
  <si>
    <t>昭和４４年</t>
    <rPh sb="0" eb="2">
      <t>ショウワ</t>
    </rPh>
    <rPh sb="4" eb="5">
      <t>ネン</t>
    </rPh>
    <phoneticPr fontId="11"/>
  </si>
  <si>
    <t>昭和４５年</t>
    <rPh sb="0" eb="2">
      <t>ショウワ</t>
    </rPh>
    <rPh sb="4" eb="5">
      <t>ネン</t>
    </rPh>
    <phoneticPr fontId="3"/>
  </si>
  <si>
    <t>昭和４６年</t>
    <rPh sb="0" eb="2">
      <t>ショウワ</t>
    </rPh>
    <rPh sb="4" eb="5">
      <t>ネン</t>
    </rPh>
    <phoneticPr fontId="11"/>
  </si>
  <si>
    <t>昭和５４年</t>
    <rPh sb="0" eb="2">
      <t>ショウワ</t>
    </rPh>
    <rPh sb="4" eb="5">
      <t>ネン</t>
    </rPh>
    <phoneticPr fontId="3"/>
  </si>
  <si>
    <t>平成２年</t>
    <rPh sb="0" eb="2">
      <t>ヘイセイ</t>
    </rPh>
    <phoneticPr fontId="3"/>
  </si>
  <si>
    <t>昭和４７年</t>
    <rPh sb="0" eb="2">
      <t>ショウワ</t>
    </rPh>
    <rPh sb="4" eb="5">
      <t>ネン</t>
    </rPh>
    <phoneticPr fontId="11"/>
  </si>
  <si>
    <t>平成２１年</t>
    <rPh sb="0" eb="2">
      <t>ヘイセイ</t>
    </rPh>
    <rPh sb="4" eb="5">
      <t>ネン</t>
    </rPh>
    <phoneticPr fontId="3"/>
  </si>
  <si>
    <t>昭和４８年</t>
    <rPh sb="0" eb="2">
      <t>ショウワ</t>
    </rPh>
    <rPh sb="4" eb="5">
      <t>ネン</t>
    </rPh>
    <phoneticPr fontId="3"/>
  </si>
  <si>
    <t>昭和５６年</t>
    <rPh sb="0" eb="2">
      <t>ショウワ</t>
    </rPh>
    <rPh sb="4" eb="5">
      <t>ネン</t>
    </rPh>
    <phoneticPr fontId="11"/>
  </si>
  <si>
    <t>平成１７年</t>
    <rPh sb="0" eb="2">
      <t>ヘイセイ</t>
    </rPh>
    <phoneticPr fontId="3"/>
  </si>
  <si>
    <t>昭和４９年</t>
    <rPh sb="0" eb="2">
      <t>ショウワ</t>
    </rPh>
    <rPh sb="4" eb="5">
      <t>ネン</t>
    </rPh>
    <phoneticPr fontId="11"/>
  </si>
  <si>
    <t>平成１９年</t>
    <rPh sb="0" eb="2">
      <t>ヘイセイ</t>
    </rPh>
    <rPh sb="4" eb="5">
      <t>ネン</t>
    </rPh>
    <phoneticPr fontId="3"/>
  </si>
  <si>
    <t>昭和５０年</t>
    <rPh sb="0" eb="2">
      <t>ショウワ</t>
    </rPh>
    <rPh sb="4" eb="5">
      <t>ネン</t>
    </rPh>
    <phoneticPr fontId="11"/>
  </si>
  <si>
    <t>昭和５２年</t>
    <rPh sb="0" eb="2">
      <t>ショウワ</t>
    </rPh>
    <rPh sb="4" eb="5">
      <t>ネン</t>
    </rPh>
    <phoneticPr fontId="11"/>
  </si>
  <si>
    <t>昭和６２年</t>
    <rPh sb="0" eb="2">
      <t>ショウワ</t>
    </rPh>
    <rPh sb="4" eb="5">
      <t>ネン</t>
    </rPh>
    <phoneticPr fontId="11"/>
  </si>
  <si>
    <t>昭和５３年</t>
    <rPh sb="0" eb="2">
      <t>ショウワ</t>
    </rPh>
    <rPh sb="4" eb="5">
      <t>ネン</t>
    </rPh>
    <phoneticPr fontId="11"/>
  </si>
  <si>
    <t>昭和５５年</t>
    <rPh sb="0" eb="2">
      <t>ショウワ</t>
    </rPh>
    <rPh sb="4" eb="5">
      <t>ネン</t>
    </rPh>
    <phoneticPr fontId="11"/>
  </si>
  <si>
    <t>昭和５８年</t>
    <rPh sb="0" eb="2">
      <t>ショウワ</t>
    </rPh>
    <rPh sb="4" eb="5">
      <t>ネン</t>
    </rPh>
    <phoneticPr fontId="11"/>
  </si>
  <si>
    <t>昭和５９年</t>
    <rPh sb="0" eb="2">
      <t>ショウワ</t>
    </rPh>
    <rPh sb="4" eb="5">
      <t>ネン</t>
    </rPh>
    <phoneticPr fontId="11"/>
  </si>
  <si>
    <t>（注）各年４月１日現在の住民基本台帳人口。</t>
    <rPh sb="1" eb="2">
      <t>チュウ</t>
    </rPh>
    <rPh sb="3" eb="4">
      <t>カク</t>
    </rPh>
    <rPh sb="4" eb="5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5"/>
  </si>
  <si>
    <t>平成３年</t>
    <rPh sb="0" eb="2">
      <t>ヘイセイ</t>
    </rPh>
    <rPh sb="3" eb="4">
      <t>ネン</t>
    </rPh>
    <phoneticPr fontId="3"/>
  </si>
  <si>
    <t>平成４年</t>
    <rPh sb="0" eb="2">
      <t>ヘイセイ</t>
    </rPh>
    <rPh sb="3" eb="4">
      <t>ネン</t>
    </rPh>
    <phoneticPr fontId="3"/>
  </si>
  <si>
    <t>平成１６年</t>
    <rPh sb="0" eb="2">
      <t>ヘイセイ</t>
    </rPh>
    <rPh sb="4" eb="5">
      <t>ネン</t>
    </rPh>
    <phoneticPr fontId="3"/>
  </si>
  <si>
    <t>平成５年</t>
    <rPh sb="0" eb="2">
      <t>ヘイセイ</t>
    </rPh>
    <phoneticPr fontId="3"/>
  </si>
  <si>
    <t>平成８年</t>
    <rPh sb="0" eb="2">
      <t>ヘイセイ</t>
    </rPh>
    <phoneticPr fontId="3"/>
  </si>
  <si>
    <t>平成２３年</t>
    <rPh sb="0" eb="2">
      <t>ヘイセイ</t>
    </rPh>
    <rPh sb="4" eb="5">
      <t>ネン</t>
    </rPh>
    <phoneticPr fontId="3"/>
  </si>
  <si>
    <t>平成９年</t>
    <rPh sb="0" eb="2">
      <t>ヘイセイ</t>
    </rPh>
    <rPh sb="3" eb="4">
      <t>ネン</t>
    </rPh>
    <phoneticPr fontId="3"/>
  </si>
  <si>
    <t>平成１０年</t>
    <rPh sb="0" eb="2">
      <t>ヘイセイ</t>
    </rPh>
    <rPh sb="4" eb="5">
      <t>ネン</t>
    </rPh>
    <phoneticPr fontId="3"/>
  </si>
  <si>
    <t>平成１２年</t>
    <rPh sb="0" eb="2">
      <t>ヘイセイ</t>
    </rPh>
    <rPh sb="4" eb="5">
      <t>ネン</t>
    </rPh>
    <phoneticPr fontId="3"/>
  </si>
  <si>
    <t>平成１４年</t>
    <rPh sb="0" eb="2">
      <t>ヘイセイ</t>
    </rPh>
    <phoneticPr fontId="3"/>
  </si>
  <si>
    <t>平成１８年</t>
    <rPh sb="0" eb="2">
      <t>ヘイセイ</t>
    </rPh>
    <rPh sb="4" eb="5">
      <t>ネン</t>
    </rPh>
    <phoneticPr fontId="3"/>
  </si>
  <si>
    <t>平成２０年</t>
    <rPh sb="0" eb="2">
      <t>ヘイセイ</t>
    </rPh>
    <phoneticPr fontId="3"/>
  </si>
  <si>
    <t>平成２２年</t>
    <rPh sb="0" eb="2">
      <t>ヘイセイ</t>
    </rPh>
    <rPh sb="4" eb="5">
      <t>ネン</t>
    </rPh>
    <phoneticPr fontId="3"/>
  </si>
  <si>
    <t>平成２４年</t>
    <rPh sb="0" eb="2">
      <t>ヘイセイ</t>
    </rPh>
    <rPh sb="4" eb="5">
      <t>ネン</t>
    </rPh>
    <phoneticPr fontId="3"/>
  </si>
  <si>
    <t>平成２５年</t>
    <rPh sb="0" eb="2">
      <t>ヘイセイ</t>
    </rPh>
    <rPh sb="4" eb="5">
      <t>ネン</t>
    </rPh>
    <phoneticPr fontId="3"/>
  </si>
  <si>
    <t>平成２６年</t>
    <rPh sb="0" eb="2">
      <t>ヘイセイ</t>
    </rPh>
    <rPh sb="4" eb="5">
      <t>ネン</t>
    </rPh>
    <phoneticPr fontId="3"/>
  </si>
  <si>
    <t>平成２７年</t>
  </si>
  <si>
    <t>平成２８年</t>
    <rPh sb="0" eb="2">
      <t>ヘイセイ</t>
    </rPh>
    <rPh sb="4" eb="5">
      <t>ネン</t>
    </rPh>
    <phoneticPr fontId="3"/>
  </si>
  <si>
    <t>平成２９年</t>
    <rPh sb="0" eb="2">
      <t>ヘイセイ</t>
    </rPh>
    <rPh sb="4" eb="5">
      <t>ネン</t>
    </rPh>
    <phoneticPr fontId="3"/>
  </si>
  <si>
    <t>平成３０年</t>
    <rPh sb="0" eb="2">
      <t>ヘイセイ</t>
    </rPh>
    <rPh sb="4" eb="5">
      <t>ネン</t>
    </rPh>
    <phoneticPr fontId="3"/>
  </si>
  <si>
    <t>（注）平成24年までは日本人のみの数字。平成25年からは外国人も含む。（平成24年７月から外国人が住民基本台帳に登録されたことによる）</t>
    <rPh sb="1" eb="2">
      <t>チュウ</t>
    </rPh>
    <rPh sb="3" eb="5">
      <t>ヘイセイ</t>
    </rPh>
    <rPh sb="7" eb="8">
      <t>ネン</t>
    </rPh>
    <rPh sb="11" eb="14">
      <t>ニホンジン</t>
    </rPh>
    <rPh sb="17" eb="19">
      <t>スウジ</t>
    </rPh>
    <rPh sb="36" eb="38">
      <t>ヘイセイ</t>
    </rPh>
    <rPh sb="40" eb="41">
      <t>ネン</t>
    </rPh>
    <rPh sb="42" eb="43">
      <t>ガツ</t>
    </rPh>
    <rPh sb="45" eb="47">
      <t>ガイコク</t>
    </rPh>
    <rPh sb="47" eb="48">
      <t>ジン</t>
    </rPh>
    <rPh sb="49" eb="51">
      <t>ジュウミン</t>
    </rPh>
    <rPh sb="51" eb="53">
      <t>キホン</t>
    </rPh>
    <rPh sb="53" eb="55">
      <t>ダイチョウ</t>
    </rPh>
    <rPh sb="56" eb="58">
      <t>トウロク</t>
    </rPh>
    <phoneticPr fontId="3"/>
  </si>
  <si>
    <t>平成３１年</t>
    <rPh sb="0" eb="2">
      <t>ヘイセイ</t>
    </rPh>
    <rPh sb="4" eb="5">
      <t>ネン</t>
    </rPh>
    <phoneticPr fontId="3"/>
  </si>
  <si>
    <t>資料：市民課</t>
    <rPh sb="0" eb="2">
      <t>シリョウ</t>
    </rPh>
    <rPh sb="3" eb="5">
      <t>シミン</t>
    </rPh>
    <rPh sb="5" eb="6">
      <t>カ</t>
    </rPh>
    <phoneticPr fontId="5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</si>
  <si>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</si>
  <si>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</si>
  <si>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</si>
  <si>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12"/>
  </si>
  <si>
    <t>令和6年</t>
    <rPh sb="0" eb="2">
      <t>レイワ</t>
    </rPh>
    <rPh sb="3" eb="4">
      <t>ネン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</si>
</sst>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);[Red]\(#,##0\)"/>
    <numFmt numFmtId="177" formatCode="#,##0_ "/>
    <numFmt numFmtId="178" formatCode="#,##0;&quot;△ &quot;#,##0"/>
    <numFmt numFmtId="179" formatCode="#,##0.00_);[Red]\(#,##0.00\)"/>
  </numFmts>
  <fonts count="13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indexed="8"/>
      <name val="ＭＳ Ｐ明朝"/>
      <family val="1"/>
    </font>
    <font>
      <b/>
      <sz val="10"/>
      <color indexed="8"/>
      <name val="ＭＳ Ｐ明朝"/>
      <family val="1"/>
    </font>
    <font>
      <sz val="10"/>
      <color indexed="8"/>
      <name val="ＭＳ Ｐ明朝"/>
      <family val="1"/>
    </font>
    <font>
      <sz val="10"/>
      <color theme="1"/>
      <name val="ＭＳ Ｐ明朝"/>
      <family val="1"/>
    </font>
    <font>
      <sz val="10.5"/>
      <color auto="1"/>
      <name val="ＭＳ Ｐ明朝"/>
      <family val="1"/>
    </font>
    <font>
      <sz val="6"/>
      <color auto="1"/>
      <name val="ＭＳ Ｐ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3" applyFont="1" applyFill="1"/>
    <xf numFmtId="0" fontId="5" fillId="0" borderId="0" xfId="3" applyFont="1" applyFill="1"/>
    <xf numFmtId="0" fontId="6" fillId="0" borderId="0" xfId="3" applyFont="1" applyFill="1" applyBorder="1" applyAlignment="1" applyProtection="1">
      <alignment horizontal="left"/>
    </xf>
    <xf numFmtId="0" fontId="7" fillId="0" borderId="1" xfId="3" applyFont="1" applyFill="1" applyBorder="1" applyAlignment="1" applyProtection="1">
      <alignment horizontal="center"/>
    </xf>
    <xf numFmtId="0" fontId="8" fillId="0" borderId="2" xfId="3" applyFont="1" applyFill="1" applyBorder="1" applyAlignment="1" applyProtection="1">
      <alignment horizontal="center" vertical="center"/>
    </xf>
    <xf numFmtId="0" fontId="8" fillId="0" borderId="3" xfId="3" quotePrefix="1" applyFont="1" applyFill="1" applyBorder="1" applyAlignment="1" applyProtection="1">
      <alignment horizontal="center" vertical="center"/>
    </xf>
    <xf numFmtId="0" fontId="8" fillId="0" borderId="4" xfId="3" quotePrefix="1" applyFont="1" applyFill="1" applyBorder="1" applyAlignment="1" applyProtection="1">
      <alignment horizontal="center" vertical="center"/>
    </xf>
    <xf numFmtId="0" fontId="8" fillId="0" borderId="2" xfId="3" applyFont="1" applyFill="1" applyBorder="1" applyAlignment="1" applyProtection="1">
      <alignment horizontal="distributed"/>
    </xf>
    <xf numFmtId="0" fontId="8" fillId="0" borderId="3" xfId="3" applyFont="1" applyFill="1" applyBorder="1" applyAlignment="1" applyProtection="1">
      <alignment horizontal="distributed"/>
    </xf>
    <xf numFmtId="0" fontId="5" fillId="0" borderId="3" xfId="3" applyFont="1" applyFill="1" applyBorder="1" applyAlignment="1" applyProtection="1">
      <alignment horizontal="distributed" wrapText="1"/>
    </xf>
    <xf numFmtId="0" fontId="8" fillId="0" borderId="4" xfId="3" applyFont="1" applyFill="1" applyBorder="1" applyAlignment="1" applyProtection="1">
      <alignment horizontal="distributed"/>
    </xf>
    <xf numFmtId="0" fontId="9" fillId="0" borderId="5" xfId="3" applyFont="1" applyFill="1" applyBorder="1" applyAlignment="1" applyProtection="1">
      <alignment horizontal="left" wrapText="1"/>
    </xf>
    <xf numFmtId="0" fontId="5" fillId="0" borderId="0" xfId="3" applyFont="1" applyFill="1" applyBorder="1" applyAlignment="1" applyProtection="1">
      <alignment horizontal="left" wrapText="1"/>
    </xf>
    <xf numFmtId="0" fontId="5" fillId="2" borderId="3" xfId="3" applyFont="1" applyFill="1" applyBorder="1" applyAlignment="1" applyProtection="1">
      <alignment horizontal="distributed" wrapText="1"/>
    </xf>
    <xf numFmtId="0" fontId="5" fillId="0" borderId="0" xfId="3" applyFont="1" applyFill="1" applyBorder="1" applyAlignment="1" applyProtection="1">
      <alignment horizontal="distributed" wrapText="1"/>
    </xf>
    <xf numFmtId="0" fontId="9" fillId="0" borderId="3" xfId="3" applyFont="1" applyFill="1" applyBorder="1" applyAlignment="1" applyProtection="1">
      <alignment horizontal="distributed" wrapText="1"/>
    </xf>
    <xf numFmtId="0" fontId="9" fillId="0" borderId="3" xfId="3" applyFont="1" applyBorder="1" applyAlignment="1">
      <alignment horizontal="distributed" wrapText="1"/>
    </xf>
    <xf numFmtId="0" fontId="9" fillId="0" borderId="4" xfId="3" applyFont="1" applyBorder="1" applyAlignment="1">
      <alignment horizontal="distributed" wrapText="1"/>
    </xf>
    <xf numFmtId="0" fontId="9" fillId="0" borderId="0" xfId="3" applyFont="1" applyFill="1" applyBorder="1" applyAlignment="1" applyProtection="1">
      <alignment horizontal="left" wrapText="1"/>
    </xf>
    <xf numFmtId="0" fontId="5" fillId="0" borderId="0" xfId="3" applyFont="1" applyFill="1" applyAlignment="1">
      <alignment horizontal="left" vertical="center"/>
    </xf>
    <xf numFmtId="0" fontId="5" fillId="0" borderId="0" xfId="3" applyFont="1" applyFill="1" applyAlignment="1">
      <alignment vertical="center"/>
    </xf>
    <xf numFmtId="0" fontId="6" fillId="0" borderId="0" xfId="3" quotePrefix="1" applyFont="1" applyFill="1" applyBorder="1" applyAlignment="1" applyProtection="1">
      <alignment horizontal="left"/>
    </xf>
    <xf numFmtId="0" fontId="7" fillId="0" borderId="1" xfId="3" quotePrefix="1" applyFont="1" applyFill="1" applyBorder="1" applyAlignment="1" applyProtection="1">
      <alignment horizontal="center"/>
    </xf>
    <xf numFmtId="0" fontId="8" fillId="0" borderId="6" xfId="3" applyFont="1" applyFill="1" applyBorder="1" applyAlignment="1" applyProtection="1">
      <alignment horizontal="center" vertical="center"/>
    </xf>
    <xf numFmtId="0" fontId="1" fillId="0" borderId="4" xfId="3" applyBorder="1" applyAlignment="1">
      <alignment horizontal="center" vertical="center"/>
    </xf>
    <xf numFmtId="176" fontId="8" fillId="0" borderId="7" xfId="3" applyNumberFormat="1" applyFont="1" applyFill="1" applyBorder="1" applyAlignment="1" applyProtection="1">
      <alignment horizontal="center" vertical="center"/>
    </xf>
    <xf numFmtId="177" fontId="5" fillId="0" borderId="8" xfId="3" applyNumberFormat="1" applyFont="1" applyFill="1" applyBorder="1" applyAlignment="1">
      <alignment horizontal="center" vertical="center"/>
    </xf>
    <xf numFmtId="177" fontId="5" fillId="0" borderId="9" xfId="3" applyNumberFormat="1" applyFont="1" applyFill="1" applyBorder="1" applyAlignment="1">
      <alignment horizontal="center" vertical="center"/>
    </xf>
    <xf numFmtId="0" fontId="0" fillId="0" borderId="5" xfId="3" applyFont="1" applyBorder="1" applyAlignment="1">
      <alignment horizontal="left"/>
    </xf>
    <xf numFmtId="0" fontId="1" fillId="0" borderId="0" xfId="3" applyBorder="1" applyAlignment="1">
      <alignment horizontal="left"/>
    </xf>
    <xf numFmtId="38" fontId="5" fillId="0" borderId="3" xfId="1" applyFont="1" applyBorder="1" applyAlignment="1">
      <alignment vertical="center"/>
    </xf>
    <xf numFmtId="176" fontId="8" fillId="0" borderId="3" xfId="3" quotePrefix="1" applyNumberFormat="1" applyFont="1" applyFill="1" applyBorder="1" applyAlignment="1" applyProtection="1">
      <alignment horizontal="right" vertical="center"/>
    </xf>
    <xf numFmtId="176" fontId="8" fillId="0" borderId="8" xfId="3" quotePrefix="1" applyNumberFormat="1" applyFont="1" applyFill="1" applyBorder="1" applyAlignment="1" applyProtection="1">
      <alignment horizontal="right" vertical="center"/>
    </xf>
    <xf numFmtId="176" fontId="9" fillId="0" borderId="3" xfId="3" quotePrefix="1" applyNumberFormat="1" applyFont="1" applyFill="1" applyBorder="1" applyAlignment="1" applyProtection="1">
      <alignment horizontal="right" vertical="center"/>
    </xf>
    <xf numFmtId="176" fontId="9" fillId="0" borderId="3" xfId="3" quotePrefix="1" applyNumberFormat="1" applyFont="1" applyBorder="1" applyAlignment="1">
      <alignment horizontal="right" vertical="center"/>
    </xf>
    <xf numFmtId="176" fontId="9" fillId="0" borderId="4" xfId="3" quotePrefix="1" applyNumberFormat="1" applyFont="1" applyFill="1" applyBorder="1" applyAlignment="1">
      <alignment horizontal="right" vertical="center"/>
    </xf>
    <xf numFmtId="0" fontId="0" fillId="0" borderId="0" xfId="3" applyFont="1" applyBorder="1" applyAlignment="1">
      <alignment horizontal="left"/>
    </xf>
    <xf numFmtId="0" fontId="1" fillId="0" borderId="0" xfId="3" applyAlignment="1">
      <alignment horizontal="left"/>
    </xf>
    <xf numFmtId="0" fontId="6" fillId="0" borderId="1" xfId="3" quotePrefix="1" applyFont="1" applyFill="1" applyBorder="1" applyAlignment="1" applyProtection="1"/>
    <xf numFmtId="0" fontId="1" fillId="0" borderId="10" xfId="3" applyBorder="1" applyAlignment="1">
      <alignment horizontal="center" vertical="center"/>
    </xf>
    <xf numFmtId="176" fontId="8" fillId="0" borderId="2" xfId="3" applyNumberFormat="1" applyFont="1" applyFill="1" applyBorder="1" applyAlignment="1" applyProtection="1">
      <alignment horizontal="center" vertical="center"/>
    </xf>
    <xf numFmtId="177" fontId="5" fillId="0" borderId="3" xfId="3" applyNumberFormat="1" applyFont="1" applyFill="1" applyBorder="1" applyAlignment="1">
      <alignment horizontal="center" vertical="center"/>
    </xf>
    <xf numFmtId="177" fontId="5" fillId="0" borderId="4" xfId="3" applyNumberFormat="1" applyFont="1" applyFill="1" applyBorder="1" applyAlignment="1">
      <alignment horizontal="center" vertical="center"/>
    </xf>
    <xf numFmtId="0" fontId="8" fillId="0" borderId="11" xfId="3" applyFont="1" applyFill="1" applyBorder="1" applyAlignment="1" applyProtection="1">
      <alignment horizontal="center" vertical="center"/>
    </xf>
    <xf numFmtId="0" fontId="10" fillId="0" borderId="1" xfId="3" applyFont="1" applyFill="1" applyBorder="1"/>
    <xf numFmtId="0" fontId="5" fillId="0" borderId="10" xfId="3" applyFont="1" applyFill="1" applyBorder="1" applyAlignment="1">
      <alignment horizontal="center" vertical="center"/>
    </xf>
    <xf numFmtId="176" fontId="8" fillId="0" borderId="12" xfId="3" quotePrefix="1" applyNumberFormat="1" applyFont="1" applyFill="1" applyBorder="1" applyAlignment="1" applyProtection="1">
      <alignment horizontal="right" vertical="center"/>
    </xf>
    <xf numFmtId="176" fontId="9" fillId="0" borderId="12" xfId="3" quotePrefix="1" applyNumberFormat="1" applyFont="1" applyFill="1" applyBorder="1" applyAlignment="1" applyProtection="1">
      <alignment horizontal="right" vertical="center"/>
    </xf>
    <xf numFmtId="0" fontId="10" fillId="0" borderId="0" xfId="3" applyFont="1" applyFill="1"/>
    <xf numFmtId="0" fontId="1" fillId="0" borderId="13" xfId="3" applyBorder="1" applyAlignment="1">
      <alignment horizontal="center" vertical="center"/>
    </xf>
    <xf numFmtId="0" fontId="8" fillId="0" borderId="13" xfId="3" applyFont="1" applyFill="1" applyBorder="1" applyAlignment="1" applyProtection="1">
      <alignment horizontal="center" vertical="center"/>
    </xf>
    <xf numFmtId="176" fontId="8" fillId="0" borderId="14" xfId="3" applyNumberFormat="1" applyFont="1" applyFill="1" applyBorder="1" applyAlignment="1" applyProtection="1">
      <alignment horizontal="center" vertical="center"/>
    </xf>
    <xf numFmtId="177" fontId="5" fillId="0" borderId="12" xfId="3" applyNumberFormat="1" applyFont="1" applyFill="1" applyBorder="1" applyAlignment="1">
      <alignment horizontal="center" vertical="center"/>
    </xf>
    <xf numFmtId="177" fontId="5" fillId="0" borderId="15" xfId="3" applyNumberFormat="1" applyFont="1" applyFill="1" applyBorder="1" applyAlignment="1">
      <alignment horizontal="center" vertical="center"/>
    </xf>
    <xf numFmtId="176" fontId="8" fillId="0" borderId="0" xfId="3" quotePrefix="1" applyNumberFormat="1" applyFont="1" applyFill="1" applyBorder="1" applyAlignment="1" applyProtection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176" fontId="8" fillId="0" borderId="0" xfId="3" quotePrefix="1" applyNumberFormat="1" applyFont="1" applyFill="1" applyBorder="1" applyAlignment="1" applyProtection="1">
      <alignment horizontal="right"/>
    </xf>
    <xf numFmtId="176" fontId="8" fillId="0" borderId="8" xfId="3" quotePrefix="1" applyNumberFormat="1" applyFont="1" applyFill="1" applyBorder="1" applyAlignment="1" applyProtection="1">
      <alignment horizontal="right"/>
    </xf>
    <xf numFmtId="176" fontId="8" fillId="0" borderId="0" xfId="3" quotePrefix="1" applyNumberFormat="1" applyFont="1" applyFill="1" applyAlignment="1" applyProtection="1">
      <alignment horizontal="right"/>
    </xf>
    <xf numFmtId="0" fontId="6" fillId="0" borderId="0" xfId="3" quotePrefix="1" applyFont="1" applyFill="1" applyBorder="1" applyAlignment="1" applyProtection="1"/>
    <xf numFmtId="178" fontId="5" fillId="0" borderId="3" xfId="3" applyNumberFormat="1" applyFont="1" applyFill="1" applyBorder="1" applyAlignment="1" applyProtection="1">
      <alignment vertical="center"/>
    </xf>
    <xf numFmtId="176" fontId="8" fillId="0" borderId="4" xfId="3" quotePrefix="1" applyNumberFormat="1" applyFont="1" applyFill="1" applyBorder="1" applyAlignment="1" applyProtection="1">
      <alignment horizontal="right" vertical="center"/>
    </xf>
    <xf numFmtId="176" fontId="8" fillId="0" borderId="5" xfId="3" quotePrefix="1" applyNumberFormat="1" applyFont="1" applyFill="1" applyBorder="1" applyAlignment="1" applyProtection="1">
      <alignment horizontal="right"/>
    </xf>
    <xf numFmtId="0" fontId="5" fillId="0" borderId="1" xfId="3" applyFont="1" applyFill="1" applyBorder="1" applyAlignment="1">
      <alignment horizontal="right"/>
    </xf>
    <xf numFmtId="0" fontId="1" fillId="0" borderId="0" xfId="3" applyFill="1" applyAlignment="1">
      <alignment vertical="center"/>
    </xf>
    <xf numFmtId="179" fontId="5" fillId="0" borderId="0" xfId="3" applyNumberFormat="1" applyFont="1" applyFill="1"/>
  </cellXfs>
  <cellStyles count="5">
    <cellStyle name="桁区切り 2" xfId="1"/>
    <cellStyle name="桁区切り 3" xfId="2"/>
    <cellStyle name="標準" xfId="0" builtinId="0"/>
    <cellStyle name="標準 2" xfId="3"/>
    <cellStyle name="標準 3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A1:P76"/>
  <sheetViews>
    <sheetView tabSelected="1" view="pageBreakPreview" topLeftCell="A52" zoomScaleSheetLayoutView="100" workbookViewId="0">
      <selection activeCell="I63" sqref="I63"/>
    </sheetView>
  </sheetViews>
  <sheetFormatPr defaultColWidth="8.875" defaultRowHeight="13.2"/>
  <cols>
    <col min="1" max="1" width="10.5" style="1" customWidth="1"/>
    <col min="2" max="5" width="8.75" style="1" customWidth="1"/>
    <col min="6" max="13" width="10" style="1" customWidth="1"/>
    <col min="14" max="256" width="8.875" style="1"/>
    <col min="257" max="257" width="10.5" style="1" customWidth="1"/>
    <col min="258" max="261" width="8.75" style="1" customWidth="1"/>
    <col min="262" max="269" width="10" style="1" customWidth="1"/>
    <col min="270" max="512" width="8.875" style="1"/>
    <col min="513" max="513" width="10.5" style="1" customWidth="1"/>
    <col min="514" max="517" width="8.75" style="1" customWidth="1"/>
    <col min="518" max="525" width="10" style="1" customWidth="1"/>
    <col min="526" max="768" width="8.875" style="1"/>
    <col min="769" max="769" width="10.5" style="1" customWidth="1"/>
    <col min="770" max="773" width="8.75" style="1" customWidth="1"/>
    <col min="774" max="781" width="10" style="1" customWidth="1"/>
    <col min="782" max="1024" width="8.875" style="1"/>
    <col min="1025" max="1025" width="10.5" style="1" customWidth="1"/>
    <col min="1026" max="1029" width="8.75" style="1" customWidth="1"/>
    <col min="1030" max="1037" width="10" style="1" customWidth="1"/>
    <col min="1038" max="1280" width="8.875" style="1"/>
    <col min="1281" max="1281" width="10.5" style="1" customWidth="1"/>
    <col min="1282" max="1285" width="8.75" style="1" customWidth="1"/>
    <col min="1286" max="1293" width="10" style="1" customWidth="1"/>
    <col min="1294" max="1536" width="8.875" style="1"/>
    <col min="1537" max="1537" width="10.5" style="1" customWidth="1"/>
    <col min="1538" max="1541" width="8.75" style="1" customWidth="1"/>
    <col min="1542" max="1549" width="10" style="1" customWidth="1"/>
    <col min="1550" max="1792" width="8.875" style="1"/>
    <col min="1793" max="1793" width="10.5" style="1" customWidth="1"/>
    <col min="1794" max="1797" width="8.75" style="1" customWidth="1"/>
    <col min="1798" max="1805" width="10" style="1" customWidth="1"/>
    <col min="1806" max="2048" width="8.875" style="1"/>
    <col min="2049" max="2049" width="10.5" style="1" customWidth="1"/>
    <col min="2050" max="2053" width="8.75" style="1" customWidth="1"/>
    <col min="2054" max="2061" width="10" style="1" customWidth="1"/>
    <col min="2062" max="2304" width="8.875" style="1"/>
    <col min="2305" max="2305" width="10.5" style="1" customWidth="1"/>
    <col min="2306" max="2309" width="8.75" style="1" customWidth="1"/>
    <col min="2310" max="2317" width="10" style="1" customWidth="1"/>
    <col min="2318" max="2560" width="8.875" style="1"/>
    <col min="2561" max="2561" width="10.5" style="1" customWidth="1"/>
    <col min="2562" max="2565" width="8.75" style="1" customWidth="1"/>
    <col min="2566" max="2573" width="10" style="1" customWidth="1"/>
    <col min="2574" max="2816" width="8.875" style="1"/>
    <col min="2817" max="2817" width="10.5" style="1" customWidth="1"/>
    <col min="2818" max="2821" width="8.75" style="1" customWidth="1"/>
    <col min="2822" max="2829" width="10" style="1" customWidth="1"/>
    <col min="2830" max="3072" width="8.875" style="1"/>
    <col min="3073" max="3073" width="10.5" style="1" customWidth="1"/>
    <col min="3074" max="3077" width="8.75" style="1" customWidth="1"/>
    <col min="3078" max="3085" width="10" style="1" customWidth="1"/>
    <col min="3086" max="3328" width="8.875" style="1"/>
    <col min="3329" max="3329" width="10.5" style="1" customWidth="1"/>
    <col min="3330" max="3333" width="8.75" style="1" customWidth="1"/>
    <col min="3334" max="3341" width="10" style="1" customWidth="1"/>
    <col min="3342" max="3584" width="8.875" style="1"/>
    <col min="3585" max="3585" width="10.5" style="1" customWidth="1"/>
    <col min="3586" max="3589" width="8.75" style="1" customWidth="1"/>
    <col min="3590" max="3597" width="10" style="1" customWidth="1"/>
    <col min="3598" max="3840" width="8.875" style="1"/>
    <col min="3841" max="3841" width="10.5" style="1" customWidth="1"/>
    <col min="3842" max="3845" width="8.75" style="1" customWidth="1"/>
    <col min="3846" max="3853" width="10" style="1" customWidth="1"/>
    <col min="3854" max="4096" width="8.875" style="1"/>
    <col min="4097" max="4097" width="10.5" style="1" customWidth="1"/>
    <col min="4098" max="4101" width="8.75" style="1" customWidth="1"/>
    <col min="4102" max="4109" width="10" style="1" customWidth="1"/>
    <col min="4110" max="4352" width="8.875" style="1"/>
    <col min="4353" max="4353" width="10.5" style="1" customWidth="1"/>
    <col min="4354" max="4357" width="8.75" style="1" customWidth="1"/>
    <col min="4358" max="4365" width="10" style="1" customWidth="1"/>
    <col min="4366" max="4608" width="8.875" style="1"/>
    <col min="4609" max="4609" width="10.5" style="1" customWidth="1"/>
    <col min="4610" max="4613" width="8.75" style="1" customWidth="1"/>
    <col min="4614" max="4621" width="10" style="1" customWidth="1"/>
    <col min="4622" max="4864" width="8.875" style="1"/>
    <col min="4865" max="4865" width="10.5" style="1" customWidth="1"/>
    <col min="4866" max="4869" width="8.75" style="1" customWidth="1"/>
    <col min="4870" max="4877" width="10" style="1" customWidth="1"/>
    <col min="4878" max="5120" width="8.875" style="1"/>
    <col min="5121" max="5121" width="10.5" style="1" customWidth="1"/>
    <col min="5122" max="5125" width="8.75" style="1" customWidth="1"/>
    <col min="5126" max="5133" width="10" style="1" customWidth="1"/>
    <col min="5134" max="5376" width="8.875" style="1"/>
    <col min="5377" max="5377" width="10.5" style="1" customWidth="1"/>
    <col min="5378" max="5381" width="8.75" style="1" customWidth="1"/>
    <col min="5382" max="5389" width="10" style="1" customWidth="1"/>
    <col min="5390" max="5632" width="8.875" style="1"/>
    <col min="5633" max="5633" width="10.5" style="1" customWidth="1"/>
    <col min="5634" max="5637" width="8.75" style="1" customWidth="1"/>
    <col min="5638" max="5645" width="10" style="1" customWidth="1"/>
    <col min="5646" max="5888" width="8.875" style="1"/>
    <col min="5889" max="5889" width="10.5" style="1" customWidth="1"/>
    <col min="5890" max="5893" width="8.75" style="1" customWidth="1"/>
    <col min="5894" max="5901" width="10" style="1" customWidth="1"/>
    <col min="5902" max="6144" width="8.875" style="1"/>
    <col min="6145" max="6145" width="10.5" style="1" customWidth="1"/>
    <col min="6146" max="6149" width="8.75" style="1" customWidth="1"/>
    <col min="6150" max="6157" width="10" style="1" customWidth="1"/>
    <col min="6158" max="6400" width="8.875" style="1"/>
    <col min="6401" max="6401" width="10.5" style="1" customWidth="1"/>
    <col min="6402" max="6405" width="8.75" style="1" customWidth="1"/>
    <col min="6406" max="6413" width="10" style="1" customWidth="1"/>
    <col min="6414" max="6656" width="8.875" style="1"/>
    <col min="6657" max="6657" width="10.5" style="1" customWidth="1"/>
    <col min="6658" max="6661" width="8.75" style="1" customWidth="1"/>
    <col min="6662" max="6669" width="10" style="1" customWidth="1"/>
    <col min="6670" max="6912" width="8.875" style="1"/>
    <col min="6913" max="6913" width="10.5" style="1" customWidth="1"/>
    <col min="6914" max="6917" width="8.75" style="1" customWidth="1"/>
    <col min="6918" max="6925" width="10" style="1" customWidth="1"/>
    <col min="6926" max="7168" width="8.875" style="1"/>
    <col min="7169" max="7169" width="10.5" style="1" customWidth="1"/>
    <col min="7170" max="7173" width="8.75" style="1" customWidth="1"/>
    <col min="7174" max="7181" width="10" style="1" customWidth="1"/>
    <col min="7182" max="7424" width="8.875" style="1"/>
    <col min="7425" max="7425" width="10.5" style="1" customWidth="1"/>
    <col min="7426" max="7429" width="8.75" style="1" customWidth="1"/>
    <col min="7430" max="7437" width="10" style="1" customWidth="1"/>
    <col min="7438" max="7680" width="8.875" style="1"/>
    <col min="7681" max="7681" width="10.5" style="1" customWidth="1"/>
    <col min="7682" max="7685" width="8.75" style="1" customWidth="1"/>
    <col min="7686" max="7693" width="10" style="1" customWidth="1"/>
    <col min="7694" max="7936" width="8.875" style="1"/>
    <col min="7937" max="7937" width="10.5" style="1" customWidth="1"/>
    <col min="7938" max="7941" width="8.75" style="1" customWidth="1"/>
    <col min="7942" max="7949" width="10" style="1" customWidth="1"/>
    <col min="7950" max="8192" width="8.875" style="1"/>
    <col min="8193" max="8193" width="10.5" style="1" customWidth="1"/>
    <col min="8194" max="8197" width="8.75" style="1" customWidth="1"/>
    <col min="8198" max="8205" width="10" style="1" customWidth="1"/>
    <col min="8206" max="8448" width="8.875" style="1"/>
    <col min="8449" max="8449" width="10.5" style="1" customWidth="1"/>
    <col min="8450" max="8453" width="8.75" style="1" customWidth="1"/>
    <col min="8454" max="8461" width="10" style="1" customWidth="1"/>
    <col min="8462" max="8704" width="8.875" style="1"/>
    <col min="8705" max="8705" width="10.5" style="1" customWidth="1"/>
    <col min="8706" max="8709" width="8.75" style="1" customWidth="1"/>
    <col min="8710" max="8717" width="10" style="1" customWidth="1"/>
    <col min="8718" max="8960" width="8.875" style="1"/>
    <col min="8961" max="8961" width="10.5" style="1" customWidth="1"/>
    <col min="8962" max="8965" width="8.75" style="1" customWidth="1"/>
    <col min="8966" max="8973" width="10" style="1" customWidth="1"/>
    <col min="8974" max="9216" width="8.875" style="1"/>
    <col min="9217" max="9217" width="10.5" style="1" customWidth="1"/>
    <col min="9218" max="9221" width="8.75" style="1" customWidth="1"/>
    <col min="9222" max="9229" width="10" style="1" customWidth="1"/>
    <col min="9230" max="9472" width="8.875" style="1"/>
    <col min="9473" max="9473" width="10.5" style="1" customWidth="1"/>
    <col min="9474" max="9477" width="8.75" style="1" customWidth="1"/>
    <col min="9478" max="9485" width="10" style="1" customWidth="1"/>
    <col min="9486" max="9728" width="8.875" style="1"/>
    <col min="9729" max="9729" width="10.5" style="1" customWidth="1"/>
    <col min="9730" max="9733" width="8.75" style="1" customWidth="1"/>
    <col min="9734" max="9741" width="10" style="1" customWidth="1"/>
    <col min="9742" max="9984" width="8.875" style="1"/>
    <col min="9985" max="9985" width="10.5" style="1" customWidth="1"/>
    <col min="9986" max="9989" width="8.75" style="1" customWidth="1"/>
    <col min="9990" max="9997" width="10" style="1" customWidth="1"/>
    <col min="9998" max="10240" width="8.875" style="1"/>
    <col min="10241" max="10241" width="10.5" style="1" customWidth="1"/>
    <col min="10242" max="10245" width="8.75" style="1" customWidth="1"/>
    <col min="10246" max="10253" width="10" style="1" customWidth="1"/>
    <col min="10254" max="10496" width="8.875" style="1"/>
    <col min="10497" max="10497" width="10.5" style="1" customWidth="1"/>
    <col min="10498" max="10501" width="8.75" style="1" customWidth="1"/>
    <col min="10502" max="10509" width="10" style="1" customWidth="1"/>
    <col min="10510" max="10752" width="8.875" style="1"/>
    <col min="10753" max="10753" width="10.5" style="1" customWidth="1"/>
    <col min="10754" max="10757" width="8.75" style="1" customWidth="1"/>
    <col min="10758" max="10765" width="10" style="1" customWidth="1"/>
    <col min="10766" max="11008" width="8.875" style="1"/>
    <col min="11009" max="11009" width="10.5" style="1" customWidth="1"/>
    <col min="11010" max="11013" width="8.75" style="1" customWidth="1"/>
    <col min="11014" max="11021" width="10" style="1" customWidth="1"/>
    <col min="11022" max="11264" width="8.875" style="1"/>
    <col min="11265" max="11265" width="10.5" style="1" customWidth="1"/>
    <col min="11266" max="11269" width="8.75" style="1" customWidth="1"/>
    <col min="11270" max="11277" width="10" style="1" customWidth="1"/>
    <col min="11278" max="11520" width="8.875" style="1"/>
    <col min="11521" max="11521" width="10.5" style="1" customWidth="1"/>
    <col min="11522" max="11525" width="8.75" style="1" customWidth="1"/>
    <col min="11526" max="11533" width="10" style="1" customWidth="1"/>
    <col min="11534" max="11776" width="8.875" style="1"/>
    <col min="11777" max="11777" width="10.5" style="1" customWidth="1"/>
    <col min="11778" max="11781" width="8.75" style="1" customWidth="1"/>
    <col min="11782" max="11789" width="10" style="1" customWidth="1"/>
    <col min="11790" max="12032" width="8.875" style="1"/>
    <col min="12033" max="12033" width="10.5" style="1" customWidth="1"/>
    <col min="12034" max="12037" width="8.75" style="1" customWidth="1"/>
    <col min="12038" max="12045" width="10" style="1" customWidth="1"/>
    <col min="12046" max="12288" width="8.875" style="1"/>
    <col min="12289" max="12289" width="10.5" style="1" customWidth="1"/>
    <col min="12290" max="12293" width="8.75" style="1" customWidth="1"/>
    <col min="12294" max="12301" width="10" style="1" customWidth="1"/>
    <col min="12302" max="12544" width="8.875" style="1"/>
    <col min="12545" max="12545" width="10.5" style="1" customWidth="1"/>
    <col min="12546" max="12549" width="8.75" style="1" customWidth="1"/>
    <col min="12550" max="12557" width="10" style="1" customWidth="1"/>
    <col min="12558" max="12800" width="8.875" style="1"/>
    <col min="12801" max="12801" width="10.5" style="1" customWidth="1"/>
    <col min="12802" max="12805" width="8.75" style="1" customWidth="1"/>
    <col min="12806" max="12813" width="10" style="1" customWidth="1"/>
    <col min="12814" max="13056" width="8.875" style="1"/>
    <col min="13057" max="13057" width="10.5" style="1" customWidth="1"/>
    <col min="13058" max="13061" width="8.75" style="1" customWidth="1"/>
    <col min="13062" max="13069" width="10" style="1" customWidth="1"/>
    <col min="13070" max="13312" width="8.875" style="1"/>
    <col min="13313" max="13313" width="10.5" style="1" customWidth="1"/>
    <col min="13314" max="13317" width="8.75" style="1" customWidth="1"/>
    <col min="13318" max="13325" width="10" style="1" customWidth="1"/>
    <col min="13326" max="13568" width="8.875" style="1"/>
    <col min="13569" max="13569" width="10.5" style="1" customWidth="1"/>
    <col min="13570" max="13573" width="8.75" style="1" customWidth="1"/>
    <col min="13574" max="13581" width="10" style="1" customWidth="1"/>
    <col min="13582" max="13824" width="8.875" style="1"/>
    <col min="13825" max="13825" width="10.5" style="1" customWidth="1"/>
    <col min="13826" max="13829" width="8.75" style="1" customWidth="1"/>
    <col min="13830" max="13837" width="10" style="1" customWidth="1"/>
    <col min="13838" max="14080" width="8.875" style="1"/>
    <col min="14081" max="14081" width="10.5" style="1" customWidth="1"/>
    <col min="14082" max="14085" width="8.75" style="1" customWidth="1"/>
    <col min="14086" max="14093" width="10" style="1" customWidth="1"/>
    <col min="14094" max="14336" width="8.875" style="1"/>
    <col min="14337" max="14337" width="10.5" style="1" customWidth="1"/>
    <col min="14338" max="14341" width="8.75" style="1" customWidth="1"/>
    <col min="14342" max="14349" width="10" style="1" customWidth="1"/>
    <col min="14350" max="14592" width="8.875" style="1"/>
    <col min="14593" max="14593" width="10.5" style="1" customWidth="1"/>
    <col min="14594" max="14597" width="8.75" style="1" customWidth="1"/>
    <col min="14598" max="14605" width="10" style="1" customWidth="1"/>
    <col min="14606" max="14848" width="8.875" style="1"/>
    <col min="14849" max="14849" width="10.5" style="1" customWidth="1"/>
    <col min="14850" max="14853" width="8.75" style="1" customWidth="1"/>
    <col min="14854" max="14861" width="10" style="1" customWidth="1"/>
    <col min="14862" max="15104" width="8.875" style="1"/>
    <col min="15105" max="15105" width="10.5" style="1" customWidth="1"/>
    <col min="15106" max="15109" width="8.75" style="1" customWidth="1"/>
    <col min="15110" max="15117" width="10" style="1" customWidth="1"/>
    <col min="15118" max="15360" width="8.875" style="1"/>
    <col min="15361" max="15361" width="10.5" style="1" customWidth="1"/>
    <col min="15362" max="15365" width="8.75" style="1" customWidth="1"/>
    <col min="15366" max="15373" width="10" style="1" customWidth="1"/>
    <col min="15374" max="15616" width="8.875" style="1"/>
    <col min="15617" max="15617" width="10.5" style="1" customWidth="1"/>
    <col min="15618" max="15621" width="8.75" style="1" customWidth="1"/>
    <col min="15622" max="15629" width="10" style="1" customWidth="1"/>
    <col min="15630" max="15872" width="8.875" style="1"/>
    <col min="15873" max="15873" width="10.5" style="1" customWidth="1"/>
    <col min="15874" max="15877" width="8.75" style="1" customWidth="1"/>
    <col min="15878" max="15885" width="10" style="1" customWidth="1"/>
    <col min="15886" max="16128" width="8.875" style="1"/>
    <col min="16129" max="16129" width="10.5" style="1" customWidth="1"/>
    <col min="16130" max="16133" width="8.75" style="1" customWidth="1"/>
    <col min="16134" max="16141" width="10" style="1" customWidth="1"/>
    <col min="16142" max="16384" width="8.875" style="1"/>
  </cols>
  <sheetData>
    <row r="1" spans="1:15" ht="16.2">
      <c r="A1" s="3" t="s">
        <v>0</v>
      </c>
      <c r="B1" s="22"/>
      <c r="C1" s="38"/>
      <c r="D1" s="38"/>
      <c r="E1" s="49"/>
      <c r="F1" s="49"/>
      <c r="G1" s="61"/>
      <c r="H1" s="49"/>
      <c r="I1" s="49"/>
      <c r="J1" s="49"/>
      <c r="K1" s="61"/>
      <c r="L1" s="49"/>
      <c r="M1" s="49"/>
    </row>
    <row r="2" spans="1:15" ht="16.2">
      <c r="A2" s="4" t="s">
        <v>1</v>
      </c>
      <c r="B2" s="23"/>
      <c r="C2" s="39"/>
      <c r="D2" s="45"/>
      <c r="E2" s="45"/>
      <c r="F2" s="45"/>
      <c r="G2" s="39"/>
      <c r="H2" s="45"/>
      <c r="I2" s="45"/>
      <c r="J2" s="45"/>
      <c r="K2" s="39"/>
      <c r="L2" s="65" t="s">
        <v>2</v>
      </c>
      <c r="M2" s="65"/>
    </row>
    <row r="3" spans="1:15" s="2" customFormat="1" ht="15.75" customHeight="1">
      <c r="A3" s="5" t="s">
        <v>3</v>
      </c>
      <c r="B3" s="24" t="s">
        <v>8</v>
      </c>
      <c r="C3" s="40"/>
      <c r="D3" s="40"/>
      <c r="E3" s="50"/>
      <c r="F3" s="24" t="s">
        <v>10</v>
      </c>
      <c r="G3" s="40"/>
      <c r="H3" s="40"/>
      <c r="I3" s="50"/>
      <c r="J3" s="24" t="s">
        <v>6</v>
      </c>
      <c r="K3" s="40"/>
      <c r="L3" s="40"/>
      <c r="M3" s="50"/>
    </row>
    <row r="4" spans="1:15" s="2" customFormat="1" ht="12.75" customHeight="1">
      <c r="A4" s="6"/>
      <c r="B4" s="5" t="s">
        <v>11</v>
      </c>
      <c r="C4" s="24" t="s">
        <v>12</v>
      </c>
      <c r="D4" s="46"/>
      <c r="E4" s="51"/>
      <c r="F4" s="5" t="s">
        <v>11</v>
      </c>
      <c r="G4" s="24" t="s">
        <v>12</v>
      </c>
      <c r="H4" s="46"/>
      <c r="I4" s="51"/>
      <c r="J4" s="5" t="s">
        <v>11</v>
      </c>
      <c r="K4" s="24" t="s">
        <v>12</v>
      </c>
      <c r="L4" s="46"/>
      <c r="M4" s="51"/>
    </row>
    <row r="5" spans="1:15" s="2" customFormat="1" ht="14.25" customHeight="1">
      <c r="A5" s="7"/>
      <c r="B5" s="25"/>
      <c r="C5" s="5" t="s">
        <v>13</v>
      </c>
      <c r="D5" s="5" t="s">
        <v>14</v>
      </c>
      <c r="E5" s="5" t="s">
        <v>18</v>
      </c>
      <c r="F5" s="25"/>
      <c r="G5" s="5" t="s">
        <v>13</v>
      </c>
      <c r="H5" s="5" t="s">
        <v>14</v>
      </c>
      <c r="I5" s="5" t="s">
        <v>18</v>
      </c>
      <c r="J5" s="25"/>
      <c r="K5" s="5" t="s">
        <v>13</v>
      </c>
      <c r="L5" s="5" t="s">
        <v>14</v>
      </c>
      <c r="M5" s="5" t="s">
        <v>18</v>
      </c>
    </row>
    <row r="6" spans="1:15" s="2" customFormat="1" ht="18" customHeight="1">
      <c r="A6" s="8" t="s">
        <v>20</v>
      </c>
      <c r="B6" s="26" t="s">
        <v>22</v>
      </c>
      <c r="C6" s="41" t="s">
        <v>22</v>
      </c>
      <c r="D6" s="41" t="s">
        <v>22</v>
      </c>
      <c r="E6" s="52" t="s">
        <v>22</v>
      </c>
      <c r="F6" s="56">
        <v>4133</v>
      </c>
      <c r="G6" s="56">
        <f t="shared" ref="G6:G29" si="0">SUM(H6:I6)</f>
        <v>21363</v>
      </c>
      <c r="H6" s="56">
        <v>10260</v>
      </c>
      <c r="I6" s="56">
        <v>11103</v>
      </c>
      <c r="J6" s="26" t="s">
        <v>22</v>
      </c>
      <c r="K6" s="41" t="s">
        <v>22</v>
      </c>
      <c r="L6" s="41" t="s">
        <v>22</v>
      </c>
      <c r="M6" s="52" t="s">
        <v>22</v>
      </c>
    </row>
    <row r="7" spans="1:15" s="2" customFormat="1" ht="18" customHeight="1">
      <c r="A7" s="9" t="s">
        <v>23</v>
      </c>
      <c r="B7" s="27" t="s">
        <v>22</v>
      </c>
      <c r="C7" s="42" t="s">
        <v>22</v>
      </c>
      <c r="D7" s="42" t="s">
        <v>22</v>
      </c>
      <c r="E7" s="53" t="s">
        <v>22</v>
      </c>
      <c r="F7" s="31">
        <v>4136</v>
      </c>
      <c r="G7" s="31">
        <f t="shared" si="0"/>
        <v>20654</v>
      </c>
      <c r="H7" s="31">
        <v>9893</v>
      </c>
      <c r="I7" s="31">
        <v>10761</v>
      </c>
      <c r="J7" s="27" t="s">
        <v>22</v>
      </c>
      <c r="K7" s="42" t="s">
        <v>22</v>
      </c>
      <c r="L7" s="42" t="s">
        <v>22</v>
      </c>
      <c r="M7" s="53" t="s">
        <v>22</v>
      </c>
    </row>
    <row r="8" spans="1:15" s="2" customFormat="1" ht="18" customHeight="1">
      <c r="A8" s="10" t="s">
        <v>24</v>
      </c>
      <c r="B8" s="27" t="s">
        <v>22</v>
      </c>
      <c r="C8" s="42" t="s">
        <v>22</v>
      </c>
      <c r="D8" s="42" t="s">
        <v>22</v>
      </c>
      <c r="E8" s="53" t="s">
        <v>22</v>
      </c>
      <c r="F8" s="31">
        <v>4227</v>
      </c>
      <c r="G8" s="31">
        <f t="shared" si="0"/>
        <v>20773</v>
      </c>
      <c r="H8" s="31">
        <v>9959</v>
      </c>
      <c r="I8" s="31">
        <v>10814</v>
      </c>
      <c r="J8" s="27" t="s">
        <v>22</v>
      </c>
      <c r="K8" s="42" t="s">
        <v>22</v>
      </c>
      <c r="L8" s="42" t="s">
        <v>22</v>
      </c>
      <c r="M8" s="53" t="s">
        <v>22</v>
      </c>
      <c r="O8" s="67"/>
    </row>
    <row r="9" spans="1:15" s="2" customFormat="1" ht="18" customHeight="1">
      <c r="A9" s="9" t="s">
        <v>27</v>
      </c>
      <c r="B9" s="27" t="s">
        <v>22</v>
      </c>
      <c r="C9" s="42" t="s">
        <v>22</v>
      </c>
      <c r="D9" s="42" t="s">
        <v>22</v>
      </c>
      <c r="E9" s="53" t="s">
        <v>22</v>
      </c>
      <c r="F9" s="31">
        <v>4449</v>
      </c>
      <c r="G9" s="31">
        <f t="shared" si="0"/>
        <v>21022</v>
      </c>
      <c r="H9" s="31">
        <v>10085</v>
      </c>
      <c r="I9" s="31">
        <v>10937</v>
      </c>
      <c r="J9" s="27" t="s">
        <v>22</v>
      </c>
      <c r="K9" s="42" t="s">
        <v>22</v>
      </c>
      <c r="L9" s="42" t="s">
        <v>22</v>
      </c>
      <c r="M9" s="53" t="s">
        <v>22</v>
      </c>
    </row>
    <row r="10" spans="1:15" s="2" customFormat="1" ht="18" customHeight="1">
      <c r="A10" s="9" t="s">
        <v>29</v>
      </c>
      <c r="B10" s="27" t="s">
        <v>22</v>
      </c>
      <c r="C10" s="42" t="s">
        <v>22</v>
      </c>
      <c r="D10" s="42" t="s">
        <v>22</v>
      </c>
      <c r="E10" s="53" t="s">
        <v>22</v>
      </c>
      <c r="F10" s="31">
        <v>4549</v>
      </c>
      <c r="G10" s="31">
        <f t="shared" si="0"/>
        <v>21079</v>
      </c>
      <c r="H10" s="31">
        <v>10113</v>
      </c>
      <c r="I10" s="31">
        <v>10966</v>
      </c>
      <c r="J10" s="27" t="s">
        <v>22</v>
      </c>
      <c r="K10" s="42" t="s">
        <v>22</v>
      </c>
      <c r="L10" s="42" t="s">
        <v>22</v>
      </c>
      <c r="M10" s="53" t="s">
        <v>22</v>
      </c>
      <c r="O10" s="67"/>
    </row>
    <row r="11" spans="1:15" s="2" customFormat="1" ht="18" customHeight="1">
      <c r="A11" s="10" t="s">
        <v>30</v>
      </c>
      <c r="B11" s="27" t="s">
        <v>22</v>
      </c>
      <c r="C11" s="42" t="s">
        <v>22</v>
      </c>
      <c r="D11" s="42" t="s">
        <v>22</v>
      </c>
      <c r="E11" s="53" t="s">
        <v>22</v>
      </c>
      <c r="F11" s="31">
        <v>4802</v>
      </c>
      <c r="G11" s="31">
        <f t="shared" si="0"/>
        <v>21622</v>
      </c>
      <c r="H11" s="31">
        <v>10495</v>
      </c>
      <c r="I11" s="31">
        <v>11127</v>
      </c>
      <c r="J11" s="27" t="s">
        <v>22</v>
      </c>
      <c r="K11" s="42" t="s">
        <v>22</v>
      </c>
      <c r="L11" s="42" t="s">
        <v>22</v>
      </c>
      <c r="M11" s="53" t="s">
        <v>22</v>
      </c>
    </row>
    <row r="12" spans="1:15" s="2" customFormat="1" ht="18" customHeight="1">
      <c r="A12" s="9" t="s">
        <v>31</v>
      </c>
      <c r="B12" s="27" t="s">
        <v>22</v>
      </c>
      <c r="C12" s="42" t="s">
        <v>22</v>
      </c>
      <c r="D12" s="42" t="s">
        <v>22</v>
      </c>
      <c r="E12" s="53" t="s">
        <v>22</v>
      </c>
      <c r="F12" s="31">
        <v>4869</v>
      </c>
      <c r="G12" s="31">
        <f t="shared" si="0"/>
        <v>21620</v>
      </c>
      <c r="H12" s="31">
        <v>10464</v>
      </c>
      <c r="I12" s="31">
        <v>11156</v>
      </c>
      <c r="J12" s="27" t="s">
        <v>22</v>
      </c>
      <c r="K12" s="42" t="s">
        <v>22</v>
      </c>
      <c r="L12" s="42" t="s">
        <v>22</v>
      </c>
      <c r="M12" s="53" t="s">
        <v>22</v>
      </c>
    </row>
    <row r="13" spans="1:15" s="2" customFormat="1" ht="18" customHeight="1">
      <c r="A13" s="9" t="s">
        <v>34</v>
      </c>
      <c r="B13" s="27" t="s">
        <v>22</v>
      </c>
      <c r="C13" s="42" t="s">
        <v>22</v>
      </c>
      <c r="D13" s="42" t="s">
        <v>22</v>
      </c>
      <c r="E13" s="53" t="s">
        <v>22</v>
      </c>
      <c r="F13" s="31">
        <v>4952</v>
      </c>
      <c r="G13" s="31">
        <f t="shared" si="0"/>
        <v>21625</v>
      </c>
      <c r="H13" s="31">
        <v>10479</v>
      </c>
      <c r="I13" s="31">
        <v>11146</v>
      </c>
      <c r="J13" s="27" t="s">
        <v>22</v>
      </c>
      <c r="K13" s="42" t="s">
        <v>22</v>
      </c>
      <c r="L13" s="42" t="s">
        <v>22</v>
      </c>
      <c r="M13" s="53" t="s">
        <v>22</v>
      </c>
    </row>
    <row r="14" spans="1:15" s="2" customFormat="1" ht="18" customHeight="1">
      <c r="A14" s="10" t="s">
        <v>36</v>
      </c>
      <c r="B14" s="27" t="s">
        <v>22</v>
      </c>
      <c r="C14" s="42" t="s">
        <v>22</v>
      </c>
      <c r="D14" s="42" t="s">
        <v>22</v>
      </c>
      <c r="E14" s="53" t="s">
        <v>22</v>
      </c>
      <c r="F14" s="31">
        <v>5059</v>
      </c>
      <c r="G14" s="31">
        <f t="shared" si="0"/>
        <v>21920</v>
      </c>
      <c r="H14" s="31">
        <v>10657</v>
      </c>
      <c r="I14" s="31">
        <v>11263</v>
      </c>
      <c r="J14" s="27" t="s">
        <v>22</v>
      </c>
      <c r="K14" s="42" t="s">
        <v>22</v>
      </c>
      <c r="L14" s="42" t="s">
        <v>22</v>
      </c>
      <c r="M14" s="53" t="s">
        <v>22</v>
      </c>
    </row>
    <row r="15" spans="1:15" s="2" customFormat="1" ht="18" customHeight="1">
      <c r="A15" s="9" t="s">
        <v>39</v>
      </c>
      <c r="B15" s="27" t="s">
        <v>22</v>
      </c>
      <c r="C15" s="42" t="s">
        <v>22</v>
      </c>
      <c r="D15" s="42" t="s">
        <v>22</v>
      </c>
      <c r="E15" s="53" t="s">
        <v>22</v>
      </c>
      <c r="F15" s="31">
        <v>5174</v>
      </c>
      <c r="G15" s="31">
        <f t="shared" si="0"/>
        <v>22154</v>
      </c>
      <c r="H15" s="31">
        <v>10762</v>
      </c>
      <c r="I15" s="31">
        <v>11392</v>
      </c>
      <c r="J15" s="27" t="s">
        <v>22</v>
      </c>
      <c r="K15" s="42" t="s">
        <v>22</v>
      </c>
      <c r="L15" s="42" t="s">
        <v>22</v>
      </c>
      <c r="M15" s="53" t="s">
        <v>22</v>
      </c>
    </row>
    <row r="16" spans="1:15" s="2" customFormat="1" ht="18" customHeight="1">
      <c r="A16" s="9" t="s">
        <v>41</v>
      </c>
      <c r="B16" s="27" t="s">
        <v>22</v>
      </c>
      <c r="C16" s="42" t="s">
        <v>22</v>
      </c>
      <c r="D16" s="42" t="s">
        <v>22</v>
      </c>
      <c r="E16" s="53" t="s">
        <v>22</v>
      </c>
      <c r="F16" s="31">
        <v>5340</v>
      </c>
      <c r="G16" s="31">
        <f t="shared" si="0"/>
        <v>22493</v>
      </c>
      <c r="H16" s="31">
        <v>10935</v>
      </c>
      <c r="I16" s="31">
        <v>11558</v>
      </c>
      <c r="J16" s="27" t="s">
        <v>22</v>
      </c>
      <c r="K16" s="42" t="s">
        <v>22</v>
      </c>
      <c r="L16" s="42" t="s">
        <v>22</v>
      </c>
      <c r="M16" s="53" t="s">
        <v>22</v>
      </c>
    </row>
    <row r="17" spans="1:13" s="2" customFormat="1" ht="18" customHeight="1">
      <c r="A17" s="10" t="s">
        <v>5</v>
      </c>
      <c r="B17" s="27" t="s">
        <v>22</v>
      </c>
      <c r="C17" s="42" t="s">
        <v>22</v>
      </c>
      <c r="D17" s="42" t="s">
        <v>22</v>
      </c>
      <c r="E17" s="53" t="s">
        <v>22</v>
      </c>
      <c r="F17" s="31">
        <v>5393</v>
      </c>
      <c r="G17" s="31">
        <f t="shared" si="0"/>
        <v>22685</v>
      </c>
      <c r="H17" s="31">
        <v>11052</v>
      </c>
      <c r="I17" s="31">
        <v>11633</v>
      </c>
      <c r="J17" s="27" t="s">
        <v>22</v>
      </c>
      <c r="K17" s="42" t="s">
        <v>22</v>
      </c>
      <c r="L17" s="42" t="s">
        <v>22</v>
      </c>
      <c r="M17" s="53" t="s">
        <v>22</v>
      </c>
    </row>
    <row r="18" spans="1:13" s="2" customFormat="1" ht="18" customHeight="1">
      <c r="A18" s="9" t="s">
        <v>42</v>
      </c>
      <c r="B18" s="27" t="s">
        <v>22</v>
      </c>
      <c r="C18" s="42" t="s">
        <v>22</v>
      </c>
      <c r="D18" s="42" t="s">
        <v>22</v>
      </c>
      <c r="E18" s="53" t="s">
        <v>22</v>
      </c>
      <c r="F18" s="31">
        <v>5417</v>
      </c>
      <c r="G18" s="31">
        <f t="shared" si="0"/>
        <v>22801</v>
      </c>
      <c r="H18" s="31">
        <v>11114</v>
      </c>
      <c r="I18" s="31">
        <v>11687</v>
      </c>
      <c r="J18" s="27" t="s">
        <v>22</v>
      </c>
      <c r="K18" s="42" t="s">
        <v>22</v>
      </c>
      <c r="L18" s="42" t="s">
        <v>22</v>
      </c>
      <c r="M18" s="53" t="s">
        <v>22</v>
      </c>
    </row>
    <row r="19" spans="1:13" s="2" customFormat="1" ht="18" customHeight="1">
      <c r="A19" s="9" t="s">
        <v>44</v>
      </c>
      <c r="B19" s="27" t="s">
        <v>22</v>
      </c>
      <c r="C19" s="42" t="s">
        <v>22</v>
      </c>
      <c r="D19" s="42" t="s">
        <v>22</v>
      </c>
      <c r="E19" s="53" t="s">
        <v>22</v>
      </c>
      <c r="F19" s="31">
        <v>5535</v>
      </c>
      <c r="G19" s="31">
        <f t="shared" si="0"/>
        <v>23087</v>
      </c>
      <c r="H19" s="31">
        <v>11282</v>
      </c>
      <c r="I19" s="31">
        <v>11805</v>
      </c>
      <c r="J19" s="27" t="s">
        <v>22</v>
      </c>
      <c r="K19" s="42" t="s">
        <v>22</v>
      </c>
      <c r="L19" s="42" t="s">
        <v>22</v>
      </c>
      <c r="M19" s="53" t="s">
        <v>22</v>
      </c>
    </row>
    <row r="20" spans="1:13" s="2" customFormat="1" ht="18" customHeight="1">
      <c r="A20" s="10" t="s">
        <v>32</v>
      </c>
      <c r="B20" s="27" t="s">
        <v>22</v>
      </c>
      <c r="C20" s="42" t="s">
        <v>22</v>
      </c>
      <c r="D20" s="42" t="s">
        <v>22</v>
      </c>
      <c r="E20" s="53" t="s">
        <v>22</v>
      </c>
      <c r="F20" s="31">
        <v>5674</v>
      </c>
      <c r="G20" s="31">
        <f t="shared" si="0"/>
        <v>23387</v>
      </c>
      <c r="H20" s="31">
        <v>11408</v>
      </c>
      <c r="I20" s="31">
        <v>11979</v>
      </c>
      <c r="J20" s="27" t="s">
        <v>22</v>
      </c>
      <c r="K20" s="42" t="s">
        <v>22</v>
      </c>
      <c r="L20" s="42" t="s">
        <v>22</v>
      </c>
      <c r="M20" s="53" t="s">
        <v>22</v>
      </c>
    </row>
    <row r="21" spans="1:13" s="2" customFormat="1" ht="18" customHeight="1">
      <c r="A21" s="9" t="s">
        <v>45</v>
      </c>
      <c r="B21" s="27" t="s">
        <v>22</v>
      </c>
      <c r="C21" s="42" t="s">
        <v>22</v>
      </c>
      <c r="D21" s="42" t="s">
        <v>22</v>
      </c>
      <c r="E21" s="53" t="s">
        <v>22</v>
      </c>
      <c r="F21" s="31">
        <v>5722</v>
      </c>
      <c r="G21" s="31">
        <f t="shared" si="0"/>
        <v>23627</v>
      </c>
      <c r="H21" s="31">
        <v>11537</v>
      </c>
      <c r="I21" s="31">
        <v>12090</v>
      </c>
      <c r="J21" s="27" t="s">
        <v>22</v>
      </c>
      <c r="K21" s="42" t="s">
        <v>22</v>
      </c>
      <c r="L21" s="42" t="s">
        <v>22</v>
      </c>
      <c r="M21" s="53" t="s">
        <v>22</v>
      </c>
    </row>
    <row r="22" spans="1:13" s="2" customFormat="1" ht="18" customHeight="1">
      <c r="A22" s="9" t="s">
        <v>37</v>
      </c>
      <c r="B22" s="27" t="s">
        <v>22</v>
      </c>
      <c r="C22" s="42" t="s">
        <v>22</v>
      </c>
      <c r="D22" s="42" t="s">
        <v>22</v>
      </c>
      <c r="E22" s="53" t="s">
        <v>22</v>
      </c>
      <c r="F22" s="31">
        <v>5791</v>
      </c>
      <c r="G22" s="31">
        <f t="shared" si="0"/>
        <v>23865</v>
      </c>
      <c r="H22" s="31">
        <v>11689</v>
      </c>
      <c r="I22" s="31">
        <v>12176</v>
      </c>
      <c r="J22" s="27" t="s">
        <v>22</v>
      </c>
      <c r="K22" s="42" t="s">
        <v>22</v>
      </c>
      <c r="L22" s="42" t="s">
        <v>22</v>
      </c>
      <c r="M22" s="53" t="s">
        <v>22</v>
      </c>
    </row>
    <row r="23" spans="1:13" s="2" customFormat="1" ht="18" customHeight="1">
      <c r="A23" s="10" t="s">
        <v>4</v>
      </c>
      <c r="B23" s="27" t="s">
        <v>22</v>
      </c>
      <c r="C23" s="42" t="s">
        <v>22</v>
      </c>
      <c r="D23" s="42" t="s">
        <v>22</v>
      </c>
      <c r="E23" s="53" t="s">
        <v>22</v>
      </c>
      <c r="F23" s="31">
        <v>5846</v>
      </c>
      <c r="G23" s="31">
        <f t="shared" si="0"/>
        <v>23889</v>
      </c>
      <c r="H23" s="31">
        <v>11697</v>
      </c>
      <c r="I23" s="31">
        <v>12192</v>
      </c>
      <c r="J23" s="27" t="s">
        <v>22</v>
      </c>
      <c r="K23" s="42" t="s">
        <v>22</v>
      </c>
      <c r="L23" s="42" t="s">
        <v>22</v>
      </c>
      <c r="M23" s="53" t="s">
        <v>22</v>
      </c>
    </row>
    <row r="24" spans="1:13" s="2" customFormat="1" ht="18" customHeight="1">
      <c r="A24" s="9" t="s">
        <v>46</v>
      </c>
      <c r="B24" s="27" t="s">
        <v>22</v>
      </c>
      <c r="C24" s="42" t="s">
        <v>22</v>
      </c>
      <c r="D24" s="42" t="s">
        <v>22</v>
      </c>
      <c r="E24" s="53" t="s">
        <v>22</v>
      </c>
      <c r="F24" s="31">
        <v>5947</v>
      </c>
      <c r="G24" s="31">
        <f t="shared" si="0"/>
        <v>24095</v>
      </c>
      <c r="H24" s="31">
        <v>11818</v>
      </c>
      <c r="I24" s="31">
        <v>12277</v>
      </c>
      <c r="J24" s="27" t="s">
        <v>22</v>
      </c>
      <c r="K24" s="42" t="s">
        <v>22</v>
      </c>
      <c r="L24" s="42" t="s">
        <v>22</v>
      </c>
      <c r="M24" s="53" t="s">
        <v>22</v>
      </c>
    </row>
    <row r="25" spans="1:13" s="2" customFormat="1" ht="18" customHeight="1">
      <c r="A25" s="9" t="s">
        <v>47</v>
      </c>
      <c r="B25" s="27" t="s">
        <v>22</v>
      </c>
      <c r="C25" s="42" t="s">
        <v>22</v>
      </c>
      <c r="D25" s="42" t="s">
        <v>22</v>
      </c>
      <c r="E25" s="53" t="s">
        <v>22</v>
      </c>
      <c r="F25" s="31">
        <v>6033</v>
      </c>
      <c r="G25" s="31">
        <f t="shared" si="0"/>
        <v>24164</v>
      </c>
      <c r="H25" s="31">
        <v>11847</v>
      </c>
      <c r="I25" s="31">
        <v>12317</v>
      </c>
      <c r="J25" s="27" t="s">
        <v>22</v>
      </c>
      <c r="K25" s="42" t="s">
        <v>22</v>
      </c>
      <c r="L25" s="42" t="s">
        <v>22</v>
      </c>
      <c r="M25" s="53" t="s">
        <v>22</v>
      </c>
    </row>
    <row r="26" spans="1:13" s="2" customFormat="1" ht="18" customHeight="1">
      <c r="A26" s="10" t="s">
        <v>15</v>
      </c>
      <c r="B26" s="27" t="s">
        <v>22</v>
      </c>
      <c r="C26" s="42" t="s">
        <v>22</v>
      </c>
      <c r="D26" s="42" t="s">
        <v>22</v>
      </c>
      <c r="E26" s="53" t="s">
        <v>22</v>
      </c>
      <c r="F26" s="31">
        <v>6113</v>
      </c>
      <c r="G26" s="31">
        <f t="shared" si="0"/>
        <v>24376</v>
      </c>
      <c r="H26" s="31">
        <v>11959</v>
      </c>
      <c r="I26" s="31">
        <v>12417</v>
      </c>
      <c r="J26" s="27" t="s">
        <v>22</v>
      </c>
      <c r="K26" s="42" t="s">
        <v>22</v>
      </c>
      <c r="L26" s="42" t="s">
        <v>22</v>
      </c>
      <c r="M26" s="53" t="s">
        <v>22</v>
      </c>
    </row>
    <row r="27" spans="1:13" s="2" customFormat="1" ht="18" customHeight="1">
      <c r="A27" s="10" t="s">
        <v>25</v>
      </c>
      <c r="B27" s="27" t="s">
        <v>22</v>
      </c>
      <c r="C27" s="42" t="s">
        <v>22</v>
      </c>
      <c r="D27" s="42" t="s">
        <v>22</v>
      </c>
      <c r="E27" s="53" t="s">
        <v>22</v>
      </c>
      <c r="F27" s="31">
        <v>6585</v>
      </c>
      <c r="G27" s="31">
        <f t="shared" si="0"/>
        <v>24546</v>
      </c>
      <c r="H27" s="31">
        <v>12039</v>
      </c>
      <c r="I27" s="31">
        <v>12507</v>
      </c>
      <c r="J27" s="27" t="s">
        <v>22</v>
      </c>
      <c r="K27" s="42" t="s">
        <v>22</v>
      </c>
      <c r="L27" s="42" t="s">
        <v>22</v>
      </c>
      <c r="M27" s="53" t="s">
        <v>22</v>
      </c>
    </row>
    <row r="28" spans="1:13" s="2" customFormat="1" ht="18" customHeight="1">
      <c r="A28" s="9" t="s">
        <v>43</v>
      </c>
      <c r="B28" s="27" t="s">
        <v>22</v>
      </c>
      <c r="C28" s="42" t="s">
        <v>22</v>
      </c>
      <c r="D28" s="42" t="s">
        <v>22</v>
      </c>
      <c r="E28" s="53" t="s">
        <v>22</v>
      </c>
      <c r="F28" s="31">
        <v>6646</v>
      </c>
      <c r="G28" s="31">
        <f t="shared" si="0"/>
        <v>24670</v>
      </c>
      <c r="H28" s="31">
        <v>12107</v>
      </c>
      <c r="I28" s="31">
        <v>12563</v>
      </c>
      <c r="J28" s="27" t="s">
        <v>22</v>
      </c>
      <c r="K28" s="42" t="s">
        <v>22</v>
      </c>
      <c r="L28" s="42" t="s">
        <v>22</v>
      </c>
      <c r="M28" s="53" t="s">
        <v>22</v>
      </c>
    </row>
    <row r="29" spans="1:13" s="2" customFormat="1" ht="18" customHeight="1">
      <c r="A29" s="11" t="s">
        <v>28</v>
      </c>
      <c r="B29" s="28" t="s">
        <v>22</v>
      </c>
      <c r="C29" s="43" t="s">
        <v>22</v>
      </c>
      <c r="D29" s="43" t="s">
        <v>22</v>
      </c>
      <c r="E29" s="54" t="s">
        <v>22</v>
      </c>
      <c r="F29" s="57">
        <v>6743</v>
      </c>
      <c r="G29" s="57">
        <f t="shared" si="0"/>
        <v>24889</v>
      </c>
      <c r="H29" s="57">
        <v>12261</v>
      </c>
      <c r="I29" s="57">
        <v>12628</v>
      </c>
      <c r="J29" s="28" t="s">
        <v>22</v>
      </c>
      <c r="K29" s="43" t="s">
        <v>22</v>
      </c>
      <c r="L29" s="43" t="s">
        <v>22</v>
      </c>
      <c r="M29" s="54" t="s">
        <v>22</v>
      </c>
    </row>
    <row r="30" spans="1:13" s="2" customFormat="1" ht="16.5" customHeight="1">
      <c r="A30" s="12" t="s">
        <v>71</v>
      </c>
      <c r="B30" s="29"/>
      <c r="C30" s="29"/>
      <c r="D30" s="29"/>
      <c r="E30" s="55"/>
      <c r="F30" s="58"/>
      <c r="G30" s="58"/>
      <c r="H30" s="58"/>
      <c r="I30" s="58"/>
      <c r="J30" s="58"/>
      <c r="K30" s="58"/>
      <c r="L30" s="58"/>
      <c r="M30" s="58"/>
    </row>
    <row r="31" spans="1:13" s="2" customFormat="1" ht="14.25" customHeight="1">
      <c r="A31" s="13" t="s">
        <v>48</v>
      </c>
      <c r="B31" s="30"/>
      <c r="C31" s="30"/>
      <c r="D31" s="30"/>
      <c r="E31" s="30"/>
      <c r="F31" s="30"/>
      <c r="G31" s="30"/>
      <c r="H31" s="30"/>
      <c r="I31" s="30"/>
      <c r="J31" s="30"/>
      <c r="K31" s="58"/>
      <c r="L31" s="58"/>
      <c r="M31" s="58"/>
    </row>
    <row r="32" spans="1:13" ht="16.2">
      <c r="A32" s="3" t="s">
        <v>26</v>
      </c>
      <c r="B32" s="3"/>
      <c r="C32" s="3"/>
      <c r="D32" s="3"/>
      <c r="E32" s="3"/>
      <c r="F32" s="3"/>
      <c r="G32" s="3"/>
      <c r="H32" s="49"/>
      <c r="I32" s="49"/>
      <c r="J32" s="49"/>
      <c r="K32" s="61"/>
      <c r="L32" s="49"/>
      <c r="M32" s="49"/>
    </row>
    <row r="33" spans="1:13" ht="16.2">
      <c r="A33" s="4" t="s">
        <v>1</v>
      </c>
      <c r="B33" s="23"/>
      <c r="C33" s="39"/>
      <c r="D33" s="45"/>
      <c r="E33" s="45"/>
      <c r="F33" s="45"/>
      <c r="G33" s="39"/>
      <c r="H33" s="45"/>
      <c r="I33" s="45"/>
      <c r="J33" s="45"/>
      <c r="K33" s="39"/>
      <c r="L33" s="65" t="s">
        <v>2</v>
      </c>
      <c r="M33" s="65"/>
    </row>
    <row r="34" spans="1:13" s="2" customFormat="1" ht="15.75" customHeight="1">
      <c r="A34" s="5" t="s">
        <v>3</v>
      </c>
      <c r="B34" s="24" t="s">
        <v>8</v>
      </c>
      <c r="C34" s="40"/>
      <c r="D34" s="40"/>
      <c r="E34" s="50"/>
      <c r="F34" s="24" t="s">
        <v>10</v>
      </c>
      <c r="G34" s="40"/>
      <c r="H34" s="40"/>
      <c r="I34" s="50"/>
      <c r="J34" s="24" t="s">
        <v>6</v>
      </c>
      <c r="K34" s="40"/>
      <c r="L34" s="40"/>
      <c r="M34" s="50"/>
    </row>
    <row r="35" spans="1:13" s="2" customFormat="1" ht="12.75" customHeight="1">
      <c r="A35" s="6"/>
      <c r="B35" s="5" t="s">
        <v>11</v>
      </c>
      <c r="C35" s="24" t="s">
        <v>12</v>
      </c>
      <c r="D35" s="46"/>
      <c r="E35" s="51"/>
      <c r="F35" s="5" t="s">
        <v>11</v>
      </c>
      <c r="G35" s="24" t="s">
        <v>12</v>
      </c>
      <c r="H35" s="46"/>
      <c r="I35" s="51"/>
      <c r="J35" s="5" t="s">
        <v>11</v>
      </c>
      <c r="K35" s="24" t="s">
        <v>12</v>
      </c>
      <c r="L35" s="46"/>
      <c r="M35" s="51"/>
    </row>
    <row r="36" spans="1:13" s="2" customFormat="1" ht="14.25" customHeight="1">
      <c r="A36" s="7"/>
      <c r="B36" s="25"/>
      <c r="C36" s="44" t="s">
        <v>13</v>
      </c>
      <c r="D36" s="44" t="s">
        <v>14</v>
      </c>
      <c r="E36" s="44" t="s">
        <v>18</v>
      </c>
      <c r="F36" s="25"/>
      <c r="G36" s="44" t="s">
        <v>13</v>
      </c>
      <c r="H36" s="44" t="s">
        <v>14</v>
      </c>
      <c r="I36" s="44" t="s">
        <v>18</v>
      </c>
      <c r="J36" s="25"/>
      <c r="K36" s="44" t="s">
        <v>13</v>
      </c>
      <c r="L36" s="44" t="s">
        <v>14</v>
      </c>
      <c r="M36" s="44" t="s">
        <v>18</v>
      </c>
    </row>
    <row r="37" spans="1:13" s="2" customFormat="1" ht="18" customHeight="1">
      <c r="A37" s="10" t="s">
        <v>16</v>
      </c>
      <c r="B37" s="31">
        <f t="shared" ref="B37:E52" si="1">F37+J37</f>
        <v>9572</v>
      </c>
      <c r="C37" s="31">
        <f t="shared" si="1"/>
        <v>36424</v>
      </c>
      <c r="D37" s="31">
        <f t="shared" si="1"/>
        <v>17983</v>
      </c>
      <c r="E37" s="31">
        <f t="shared" si="1"/>
        <v>18441</v>
      </c>
      <c r="F37" s="31">
        <v>6800</v>
      </c>
      <c r="G37" s="31">
        <f t="shared" ref="G37:G52" si="2">H37+I37</f>
        <v>24963</v>
      </c>
      <c r="H37" s="31">
        <v>12272</v>
      </c>
      <c r="I37" s="31">
        <v>12691</v>
      </c>
      <c r="J37" s="32">
        <v>2772</v>
      </c>
      <c r="K37" s="32">
        <f t="shared" ref="K37:K52" si="3">L37+M37</f>
        <v>11461</v>
      </c>
      <c r="L37" s="32">
        <v>5711</v>
      </c>
      <c r="M37" s="32">
        <v>5750</v>
      </c>
    </row>
    <row r="38" spans="1:13" s="2" customFormat="1" ht="18" customHeight="1">
      <c r="A38" s="10" t="s">
        <v>33</v>
      </c>
      <c r="B38" s="31">
        <f t="shared" si="1"/>
        <v>9687</v>
      </c>
      <c r="C38" s="31">
        <f t="shared" si="1"/>
        <v>36498</v>
      </c>
      <c r="D38" s="31">
        <f t="shared" si="1"/>
        <v>18001</v>
      </c>
      <c r="E38" s="31">
        <f t="shared" si="1"/>
        <v>18497</v>
      </c>
      <c r="F38" s="31">
        <v>6921</v>
      </c>
      <c r="G38" s="31">
        <f t="shared" si="2"/>
        <v>25069</v>
      </c>
      <c r="H38" s="31">
        <v>12316</v>
      </c>
      <c r="I38" s="31">
        <v>12753</v>
      </c>
      <c r="J38" s="32">
        <v>2766</v>
      </c>
      <c r="K38" s="32">
        <f t="shared" si="3"/>
        <v>11429</v>
      </c>
      <c r="L38" s="32">
        <v>5685</v>
      </c>
      <c r="M38" s="32">
        <v>5744</v>
      </c>
    </row>
    <row r="39" spans="1:13" s="2" customFormat="1" ht="18" customHeight="1">
      <c r="A39" s="10" t="s">
        <v>49</v>
      </c>
      <c r="B39" s="31">
        <f t="shared" si="1"/>
        <v>9909</v>
      </c>
      <c r="C39" s="31">
        <f t="shared" si="1"/>
        <v>36845</v>
      </c>
      <c r="D39" s="31">
        <f t="shared" si="1"/>
        <v>18174</v>
      </c>
      <c r="E39" s="31">
        <f t="shared" si="1"/>
        <v>18671</v>
      </c>
      <c r="F39" s="31">
        <v>7103</v>
      </c>
      <c r="G39" s="31">
        <f t="shared" si="2"/>
        <v>25429</v>
      </c>
      <c r="H39" s="31">
        <v>12507</v>
      </c>
      <c r="I39" s="31">
        <v>12922</v>
      </c>
      <c r="J39" s="32">
        <v>2806</v>
      </c>
      <c r="K39" s="32">
        <f t="shared" si="3"/>
        <v>11416</v>
      </c>
      <c r="L39" s="32">
        <v>5667</v>
      </c>
      <c r="M39" s="32">
        <v>5749</v>
      </c>
    </row>
    <row r="40" spans="1:13" s="2" customFormat="1" ht="18" customHeight="1">
      <c r="A40" s="10" t="s">
        <v>50</v>
      </c>
      <c r="B40" s="31">
        <f t="shared" si="1"/>
        <v>10070</v>
      </c>
      <c r="C40" s="31">
        <f t="shared" si="1"/>
        <v>37095</v>
      </c>
      <c r="D40" s="31">
        <f t="shared" si="1"/>
        <v>18281</v>
      </c>
      <c r="E40" s="31">
        <f t="shared" si="1"/>
        <v>18814</v>
      </c>
      <c r="F40" s="31">
        <v>7273</v>
      </c>
      <c r="G40" s="31">
        <f t="shared" si="2"/>
        <v>25721</v>
      </c>
      <c r="H40" s="31">
        <v>12636</v>
      </c>
      <c r="I40" s="31">
        <v>13085</v>
      </c>
      <c r="J40" s="32">
        <v>2797</v>
      </c>
      <c r="K40" s="32">
        <f t="shared" si="3"/>
        <v>11374</v>
      </c>
      <c r="L40" s="32">
        <v>5645</v>
      </c>
      <c r="M40" s="32">
        <v>5729</v>
      </c>
    </row>
    <row r="41" spans="1:13" s="2" customFormat="1" ht="18" customHeight="1">
      <c r="A41" s="10" t="s">
        <v>52</v>
      </c>
      <c r="B41" s="31">
        <f t="shared" si="1"/>
        <v>10304</v>
      </c>
      <c r="C41" s="31">
        <f t="shared" si="1"/>
        <v>37315</v>
      </c>
      <c r="D41" s="31">
        <f t="shared" si="1"/>
        <v>18389</v>
      </c>
      <c r="E41" s="31">
        <f t="shared" si="1"/>
        <v>18926</v>
      </c>
      <c r="F41" s="31">
        <v>7482</v>
      </c>
      <c r="G41" s="31">
        <f t="shared" si="2"/>
        <v>25990</v>
      </c>
      <c r="H41" s="31">
        <v>12752</v>
      </c>
      <c r="I41" s="31">
        <v>13238</v>
      </c>
      <c r="J41" s="32">
        <v>2822</v>
      </c>
      <c r="K41" s="32">
        <f t="shared" si="3"/>
        <v>11325</v>
      </c>
      <c r="L41" s="32">
        <v>5637</v>
      </c>
      <c r="M41" s="32">
        <v>5688</v>
      </c>
    </row>
    <row r="42" spans="1:13" s="2" customFormat="1" ht="18" customHeight="1">
      <c r="A42" s="10" t="s">
        <v>17</v>
      </c>
      <c r="B42" s="31">
        <f t="shared" si="1"/>
        <v>10595</v>
      </c>
      <c r="C42" s="31">
        <f t="shared" si="1"/>
        <v>37940</v>
      </c>
      <c r="D42" s="31">
        <f t="shared" si="1"/>
        <v>18731</v>
      </c>
      <c r="E42" s="31">
        <f t="shared" si="1"/>
        <v>19209</v>
      </c>
      <c r="F42" s="31">
        <v>7751</v>
      </c>
      <c r="G42" s="31">
        <f t="shared" si="2"/>
        <v>26501</v>
      </c>
      <c r="H42" s="31">
        <v>13053</v>
      </c>
      <c r="I42" s="31">
        <v>13448</v>
      </c>
      <c r="J42" s="32">
        <v>2844</v>
      </c>
      <c r="K42" s="32">
        <f t="shared" si="3"/>
        <v>11439</v>
      </c>
      <c r="L42" s="32">
        <v>5678</v>
      </c>
      <c r="M42" s="32">
        <v>5761</v>
      </c>
    </row>
    <row r="43" spans="1:13" s="2" customFormat="1" ht="18" customHeight="1">
      <c r="A43" s="10" t="s">
        <v>19</v>
      </c>
      <c r="B43" s="31">
        <f t="shared" si="1"/>
        <v>10917</v>
      </c>
      <c r="C43" s="31">
        <f t="shared" si="1"/>
        <v>38329</v>
      </c>
      <c r="D43" s="31">
        <f t="shared" si="1"/>
        <v>18943</v>
      </c>
      <c r="E43" s="31">
        <f t="shared" si="1"/>
        <v>19386</v>
      </c>
      <c r="F43" s="31">
        <v>7913</v>
      </c>
      <c r="G43" s="31">
        <f t="shared" si="2"/>
        <v>26831</v>
      </c>
      <c r="H43" s="31">
        <v>13228</v>
      </c>
      <c r="I43" s="31">
        <v>13603</v>
      </c>
      <c r="J43" s="32">
        <v>3004</v>
      </c>
      <c r="K43" s="32">
        <f t="shared" si="3"/>
        <v>11498</v>
      </c>
      <c r="L43" s="32">
        <v>5715</v>
      </c>
      <c r="M43" s="32">
        <v>5783</v>
      </c>
    </row>
    <row r="44" spans="1:13" s="2" customFormat="1" ht="18" customHeight="1">
      <c r="A44" s="10" t="s">
        <v>53</v>
      </c>
      <c r="B44" s="31">
        <f t="shared" si="1"/>
        <v>11186</v>
      </c>
      <c r="C44" s="31">
        <f t="shared" si="1"/>
        <v>38713</v>
      </c>
      <c r="D44" s="31">
        <f t="shared" si="1"/>
        <v>19173</v>
      </c>
      <c r="E44" s="31">
        <f t="shared" si="1"/>
        <v>19540</v>
      </c>
      <c r="F44" s="31">
        <v>8101</v>
      </c>
      <c r="G44" s="31">
        <f t="shared" si="2"/>
        <v>27131</v>
      </c>
      <c r="H44" s="31">
        <v>13401</v>
      </c>
      <c r="I44" s="31">
        <v>13730</v>
      </c>
      <c r="J44" s="32">
        <v>3085</v>
      </c>
      <c r="K44" s="32">
        <f t="shared" si="3"/>
        <v>11582</v>
      </c>
      <c r="L44" s="32">
        <v>5772</v>
      </c>
      <c r="M44" s="32">
        <v>5810</v>
      </c>
    </row>
    <row r="45" spans="1:13" s="2" customFormat="1" ht="18" customHeight="1">
      <c r="A45" s="10" t="s">
        <v>55</v>
      </c>
      <c r="B45" s="31">
        <f t="shared" si="1"/>
        <v>11477</v>
      </c>
      <c r="C45" s="31">
        <f t="shared" si="1"/>
        <v>39228</v>
      </c>
      <c r="D45" s="31">
        <f t="shared" si="1"/>
        <v>19411</v>
      </c>
      <c r="E45" s="31">
        <f t="shared" si="1"/>
        <v>19817</v>
      </c>
      <c r="F45" s="31">
        <v>8290</v>
      </c>
      <c r="G45" s="31">
        <f t="shared" si="2"/>
        <v>27480</v>
      </c>
      <c r="H45" s="31">
        <v>13565</v>
      </c>
      <c r="I45" s="31">
        <v>13915</v>
      </c>
      <c r="J45" s="32">
        <v>3187</v>
      </c>
      <c r="K45" s="32">
        <f t="shared" si="3"/>
        <v>11748</v>
      </c>
      <c r="L45" s="32">
        <v>5846</v>
      </c>
      <c r="M45" s="32">
        <v>5902</v>
      </c>
    </row>
    <row r="46" spans="1:13" s="2" customFormat="1" ht="18" customHeight="1">
      <c r="A46" s="10" t="s">
        <v>56</v>
      </c>
      <c r="B46" s="31">
        <f t="shared" si="1"/>
        <v>11831</v>
      </c>
      <c r="C46" s="31">
        <f t="shared" si="1"/>
        <v>39701</v>
      </c>
      <c r="D46" s="31">
        <f t="shared" si="1"/>
        <v>19649</v>
      </c>
      <c r="E46" s="31">
        <f t="shared" si="1"/>
        <v>20052</v>
      </c>
      <c r="F46" s="31">
        <v>8587</v>
      </c>
      <c r="G46" s="31">
        <f t="shared" si="2"/>
        <v>27941</v>
      </c>
      <c r="H46" s="31">
        <v>13804</v>
      </c>
      <c r="I46" s="31">
        <v>14137</v>
      </c>
      <c r="J46" s="32">
        <v>3244</v>
      </c>
      <c r="K46" s="32">
        <f t="shared" si="3"/>
        <v>11760</v>
      </c>
      <c r="L46" s="32">
        <v>5845</v>
      </c>
      <c r="M46" s="32">
        <v>5915</v>
      </c>
    </row>
    <row r="47" spans="1:13" s="2" customFormat="1" ht="18" customHeight="1">
      <c r="A47" s="10" t="s">
        <v>21</v>
      </c>
      <c r="B47" s="31">
        <f t="shared" si="1"/>
        <v>12114</v>
      </c>
      <c r="C47" s="31">
        <f t="shared" si="1"/>
        <v>40064</v>
      </c>
      <c r="D47" s="31">
        <f t="shared" si="1"/>
        <v>19801</v>
      </c>
      <c r="E47" s="31">
        <f t="shared" si="1"/>
        <v>20263</v>
      </c>
      <c r="F47" s="31">
        <v>8809</v>
      </c>
      <c r="G47" s="31">
        <f t="shared" si="2"/>
        <v>28275</v>
      </c>
      <c r="H47" s="31">
        <v>13950</v>
      </c>
      <c r="I47" s="31">
        <v>14325</v>
      </c>
      <c r="J47" s="32">
        <v>3305</v>
      </c>
      <c r="K47" s="32">
        <f t="shared" si="3"/>
        <v>11789</v>
      </c>
      <c r="L47" s="32">
        <v>5851</v>
      </c>
      <c r="M47" s="32">
        <v>5938</v>
      </c>
    </row>
    <row r="48" spans="1:13" s="2" customFormat="1" ht="18" customHeight="1">
      <c r="A48" s="10" t="s">
        <v>57</v>
      </c>
      <c r="B48" s="31">
        <f t="shared" si="1"/>
        <v>12383</v>
      </c>
      <c r="C48" s="31">
        <f t="shared" si="1"/>
        <v>40341</v>
      </c>
      <c r="D48" s="31">
        <f t="shared" si="1"/>
        <v>20007</v>
      </c>
      <c r="E48" s="31">
        <f t="shared" si="1"/>
        <v>20334</v>
      </c>
      <c r="F48" s="31">
        <v>9036</v>
      </c>
      <c r="G48" s="31">
        <f t="shared" si="2"/>
        <v>28629</v>
      </c>
      <c r="H48" s="31">
        <v>14190</v>
      </c>
      <c r="I48" s="31">
        <v>14439</v>
      </c>
      <c r="J48" s="32">
        <v>3347</v>
      </c>
      <c r="K48" s="32">
        <f t="shared" si="3"/>
        <v>11712</v>
      </c>
      <c r="L48" s="32">
        <v>5817</v>
      </c>
      <c r="M48" s="32">
        <v>5895</v>
      </c>
    </row>
    <row r="49" spans="1:13" s="2" customFormat="1" ht="18" customHeight="1">
      <c r="A49" s="10" t="s">
        <v>7</v>
      </c>
      <c r="B49" s="31">
        <f t="shared" si="1"/>
        <v>12584</v>
      </c>
      <c r="C49" s="31">
        <f t="shared" si="1"/>
        <v>40599</v>
      </c>
      <c r="D49" s="31">
        <f t="shared" si="1"/>
        <v>20111</v>
      </c>
      <c r="E49" s="31">
        <f t="shared" si="1"/>
        <v>20488</v>
      </c>
      <c r="F49" s="31">
        <v>9228</v>
      </c>
      <c r="G49" s="31">
        <f t="shared" si="2"/>
        <v>29026</v>
      </c>
      <c r="H49" s="62">
        <v>14365</v>
      </c>
      <c r="I49" s="62">
        <v>14661</v>
      </c>
      <c r="J49" s="32">
        <v>3356</v>
      </c>
      <c r="K49" s="32">
        <f t="shared" si="3"/>
        <v>11573</v>
      </c>
      <c r="L49" s="32">
        <v>5746</v>
      </c>
      <c r="M49" s="32">
        <v>5827</v>
      </c>
    </row>
    <row r="50" spans="1:13" s="2" customFormat="1" ht="18" customHeight="1">
      <c r="A50" s="10" t="s">
        <v>58</v>
      </c>
      <c r="B50" s="31">
        <f t="shared" si="1"/>
        <v>12845</v>
      </c>
      <c r="C50" s="31">
        <f t="shared" si="1"/>
        <v>40929</v>
      </c>
      <c r="D50" s="31">
        <f t="shared" si="1"/>
        <v>20322</v>
      </c>
      <c r="E50" s="31">
        <f t="shared" si="1"/>
        <v>20607</v>
      </c>
      <c r="F50" s="31">
        <v>9449</v>
      </c>
      <c r="G50" s="31">
        <f t="shared" si="2"/>
        <v>29332</v>
      </c>
      <c r="H50" s="31">
        <v>14548</v>
      </c>
      <c r="I50" s="31">
        <v>14784</v>
      </c>
      <c r="J50" s="32">
        <v>3396</v>
      </c>
      <c r="K50" s="32">
        <f t="shared" si="3"/>
        <v>11597</v>
      </c>
      <c r="L50" s="32">
        <v>5774</v>
      </c>
      <c r="M50" s="32">
        <v>5823</v>
      </c>
    </row>
    <row r="51" spans="1:13" s="2" customFormat="1" ht="18" customHeight="1">
      <c r="A51" s="10" t="s">
        <v>9</v>
      </c>
      <c r="B51" s="31">
        <f t="shared" si="1"/>
        <v>13082</v>
      </c>
      <c r="C51" s="31">
        <f t="shared" si="1"/>
        <v>41163</v>
      </c>
      <c r="D51" s="31">
        <f t="shared" si="1"/>
        <v>20461</v>
      </c>
      <c r="E51" s="31">
        <f t="shared" si="1"/>
        <v>20702</v>
      </c>
      <c r="F51" s="31">
        <v>9656</v>
      </c>
      <c r="G51" s="31">
        <f t="shared" si="2"/>
        <v>29607</v>
      </c>
      <c r="H51" s="31">
        <v>14702</v>
      </c>
      <c r="I51" s="31">
        <v>14905</v>
      </c>
      <c r="J51" s="32">
        <v>3426</v>
      </c>
      <c r="K51" s="32">
        <f t="shared" si="3"/>
        <v>11556</v>
      </c>
      <c r="L51" s="32">
        <v>5759</v>
      </c>
      <c r="M51" s="32">
        <v>5797</v>
      </c>
    </row>
    <row r="52" spans="1:13" s="2" customFormat="1" ht="18" customHeight="1">
      <c r="A52" s="10" t="s">
        <v>51</v>
      </c>
      <c r="B52" s="31">
        <f t="shared" si="1"/>
        <v>13353</v>
      </c>
      <c r="C52" s="31">
        <f t="shared" si="1"/>
        <v>41413</v>
      </c>
      <c r="D52" s="31">
        <f t="shared" si="1"/>
        <v>20583</v>
      </c>
      <c r="E52" s="31">
        <f t="shared" si="1"/>
        <v>20830</v>
      </c>
      <c r="F52" s="57">
        <v>9885</v>
      </c>
      <c r="G52" s="57">
        <f t="shared" si="2"/>
        <v>29955</v>
      </c>
      <c r="H52" s="57">
        <v>14873</v>
      </c>
      <c r="I52" s="57">
        <v>15082</v>
      </c>
      <c r="J52" s="63">
        <v>3468</v>
      </c>
      <c r="K52" s="63">
        <f t="shared" si="3"/>
        <v>11458</v>
      </c>
      <c r="L52" s="63">
        <v>5710</v>
      </c>
      <c r="M52" s="63">
        <v>5748</v>
      </c>
    </row>
    <row r="53" spans="1:13" s="2" customFormat="1" ht="18" customHeight="1">
      <c r="A53" s="10" t="s">
        <v>38</v>
      </c>
      <c r="B53" s="32">
        <v>13506</v>
      </c>
      <c r="C53" s="32">
        <f t="shared" ref="C53:C60" si="4">SUM(D53:E53)</f>
        <v>41675</v>
      </c>
      <c r="D53" s="32">
        <v>20713</v>
      </c>
      <c r="E53" s="32">
        <v>20962</v>
      </c>
      <c r="F53" s="59"/>
      <c r="G53" s="58"/>
      <c r="H53" s="58"/>
      <c r="I53" s="58"/>
      <c r="J53" s="64"/>
      <c r="K53" s="58"/>
      <c r="L53" s="58"/>
      <c r="M53" s="58"/>
    </row>
    <row r="54" spans="1:13" s="2" customFormat="1" ht="18" customHeight="1">
      <c r="A54" s="10" t="s">
        <v>59</v>
      </c>
      <c r="B54" s="32">
        <v>13817</v>
      </c>
      <c r="C54" s="32">
        <f t="shared" si="4"/>
        <v>41828</v>
      </c>
      <c r="D54" s="32">
        <v>20830</v>
      </c>
      <c r="E54" s="32">
        <v>20998</v>
      </c>
      <c r="F54" s="59"/>
      <c r="G54" s="58"/>
      <c r="H54" s="58"/>
      <c r="I54" s="58"/>
      <c r="J54" s="58"/>
      <c r="K54" s="58"/>
      <c r="L54" s="58"/>
      <c r="M54" s="58"/>
    </row>
    <row r="55" spans="1:13" s="2" customFormat="1" ht="18" customHeight="1">
      <c r="A55" s="10" t="s">
        <v>40</v>
      </c>
      <c r="B55" s="32">
        <v>14138</v>
      </c>
      <c r="C55" s="32">
        <f t="shared" si="4"/>
        <v>42163</v>
      </c>
      <c r="D55" s="32">
        <v>21016</v>
      </c>
      <c r="E55" s="32">
        <v>21147</v>
      </c>
      <c r="F55" s="59"/>
      <c r="G55" s="58"/>
      <c r="H55" s="58"/>
      <c r="I55" s="58"/>
      <c r="J55" s="58"/>
      <c r="K55" s="58"/>
      <c r="L55" s="58"/>
      <c r="M55" s="58"/>
    </row>
    <row r="56" spans="1:13" s="2" customFormat="1" ht="18" customHeight="1">
      <c r="A56" s="10" t="s">
        <v>60</v>
      </c>
      <c r="B56" s="32">
        <v>14684</v>
      </c>
      <c r="C56" s="32">
        <f t="shared" si="4"/>
        <v>42839</v>
      </c>
      <c r="D56" s="32">
        <v>21457</v>
      </c>
      <c r="E56" s="32">
        <v>21382</v>
      </c>
      <c r="F56" s="59"/>
      <c r="G56" s="58"/>
      <c r="H56" s="58"/>
      <c r="I56" s="58"/>
      <c r="J56" s="58"/>
      <c r="K56" s="58"/>
      <c r="L56" s="58"/>
      <c r="M56" s="58"/>
    </row>
    <row r="57" spans="1:13" s="2" customFormat="1" ht="18" customHeight="1">
      <c r="A57" s="10" t="s">
        <v>35</v>
      </c>
      <c r="B57" s="32">
        <v>15029</v>
      </c>
      <c r="C57" s="32">
        <f t="shared" si="4"/>
        <v>43219</v>
      </c>
      <c r="D57" s="32">
        <v>21716</v>
      </c>
      <c r="E57" s="32">
        <v>21503</v>
      </c>
      <c r="F57" s="59"/>
      <c r="G57" s="58"/>
      <c r="H57" s="58"/>
      <c r="I57" s="58"/>
      <c r="J57" s="58"/>
      <c r="K57" s="58"/>
      <c r="L57" s="58"/>
      <c r="M57" s="58"/>
    </row>
    <row r="58" spans="1:13" s="2" customFormat="1" ht="18" customHeight="1">
      <c r="A58" s="10" t="s">
        <v>61</v>
      </c>
      <c r="B58" s="33">
        <v>15606</v>
      </c>
      <c r="C58" s="32">
        <f t="shared" si="4"/>
        <v>43781</v>
      </c>
      <c r="D58" s="32">
        <v>22164</v>
      </c>
      <c r="E58" s="32">
        <v>21617</v>
      </c>
      <c r="F58" s="59"/>
      <c r="G58" s="58"/>
      <c r="H58" s="58"/>
      <c r="I58" s="58"/>
      <c r="J58" s="58"/>
      <c r="K58" s="58"/>
      <c r="L58" s="58"/>
      <c r="M58" s="58"/>
    </row>
    <row r="59" spans="1:13" s="2" customFormat="1" ht="18" customHeight="1">
      <c r="A59" s="10" t="s">
        <v>54</v>
      </c>
      <c r="B59" s="33">
        <v>15776</v>
      </c>
      <c r="C59" s="32">
        <f t="shared" si="4"/>
        <v>43899</v>
      </c>
      <c r="D59" s="32">
        <v>22239</v>
      </c>
      <c r="E59" s="47">
        <v>21660</v>
      </c>
      <c r="F59" s="59"/>
      <c r="G59" s="58"/>
      <c r="H59" s="58"/>
      <c r="I59" s="58"/>
      <c r="J59" s="58"/>
      <c r="K59" s="58"/>
      <c r="L59" s="58"/>
      <c r="M59" s="58"/>
    </row>
    <row r="60" spans="1:13" s="2" customFormat="1" ht="18" customHeight="1">
      <c r="A60" s="10" t="s">
        <v>62</v>
      </c>
      <c r="B60" s="33">
        <v>15909</v>
      </c>
      <c r="C60" s="32">
        <f t="shared" si="4"/>
        <v>43882</v>
      </c>
      <c r="D60" s="32">
        <v>22209</v>
      </c>
      <c r="E60" s="47">
        <v>21673</v>
      </c>
      <c r="F60" s="59"/>
      <c r="G60" s="58"/>
      <c r="H60" s="58"/>
      <c r="I60" s="58"/>
      <c r="J60" s="58"/>
      <c r="K60" s="58"/>
      <c r="L60" s="58"/>
      <c r="M60" s="58"/>
    </row>
    <row r="61" spans="1:13" s="2" customFormat="1" ht="18" customHeight="1">
      <c r="A61" s="10" t="s">
        <v>63</v>
      </c>
      <c r="B61" s="32">
        <v>16156</v>
      </c>
      <c r="C61" s="32">
        <v>44194</v>
      </c>
      <c r="D61" s="32">
        <v>22317</v>
      </c>
      <c r="E61" s="47">
        <v>21877</v>
      </c>
      <c r="F61" s="59"/>
      <c r="G61" s="58"/>
      <c r="H61" s="58"/>
      <c r="I61" s="58"/>
      <c r="J61" s="58"/>
      <c r="K61" s="58"/>
      <c r="L61" s="58"/>
      <c r="M61" s="58"/>
    </row>
    <row r="62" spans="1:13" s="2" customFormat="1" ht="18" customHeight="1">
      <c r="A62" s="10" t="s">
        <v>64</v>
      </c>
      <c r="B62" s="32">
        <v>16346</v>
      </c>
      <c r="C62" s="32">
        <v>44247</v>
      </c>
      <c r="D62" s="32">
        <v>22308</v>
      </c>
      <c r="E62" s="47">
        <v>21939</v>
      </c>
      <c r="F62" s="59"/>
      <c r="G62" s="58"/>
      <c r="H62" s="58"/>
      <c r="I62" s="58"/>
      <c r="J62" s="58"/>
      <c r="K62" s="58"/>
      <c r="L62" s="58"/>
      <c r="M62" s="58"/>
    </row>
    <row r="63" spans="1:13" s="2" customFormat="1" ht="18" customHeight="1">
      <c r="A63" s="10" t="s">
        <v>65</v>
      </c>
      <c r="B63" s="32">
        <v>16549</v>
      </c>
      <c r="C63" s="32">
        <v>44315</v>
      </c>
      <c r="D63" s="32">
        <v>22324</v>
      </c>
      <c r="E63" s="32">
        <v>21991</v>
      </c>
      <c r="F63" s="59"/>
      <c r="G63" s="58"/>
      <c r="H63" s="58"/>
      <c r="I63" s="58"/>
      <c r="J63" s="58"/>
      <c r="K63" s="58"/>
      <c r="L63" s="58"/>
      <c r="M63" s="58"/>
    </row>
    <row r="64" spans="1:13" s="2" customFormat="1" ht="18" customHeight="1">
      <c r="A64" s="14" t="s">
        <v>66</v>
      </c>
      <c r="B64" s="32">
        <v>16785</v>
      </c>
      <c r="C64" s="32">
        <v>44350</v>
      </c>
      <c r="D64" s="32">
        <v>22335</v>
      </c>
      <c r="E64" s="32">
        <v>22015</v>
      </c>
      <c r="F64" s="58"/>
      <c r="G64" s="58"/>
      <c r="H64" s="58"/>
      <c r="I64" s="58"/>
      <c r="J64" s="58"/>
      <c r="K64" s="58"/>
      <c r="L64" s="58"/>
      <c r="M64" s="58"/>
    </row>
    <row r="65" spans="1:16" s="2" customFormat="1" ht="18" customHeight="1">
      <c r="A65" s="10" t="s">
        <v>67</v>
      </c>
      <c r="B65" s="32">
        <v>16929</v>
      </c>
      <c r="C65" s="32">
        <v>44312</v>
      </c>
      <c r="D65" s="47">
        <v>22299</v>
      </c>
      <c r="E65" s="47">
        <v>22013</v>
      </c>
      <c r="F65" s="58"/>
      <c r="G65" s="58"/>
      <c r="H65" s="58"/>
      <c r="I65" s="58"/>
      <c r="J65" s="58"/>
      <c r="K65" s="58"/>
      <c r="L65" s="58"/>
      <c r="M65" s="58"/>
    </row>
    <row r="66" spans="1:16" s="2" customFormat="1" ht="18" customHeight="1">
      <c r="A66" s="15" t="s">
        <v>68</v>
      </c>
      <c r="B66" s="33">
        <v>17078</v>
      </c>
      <c r="C66" s="33">
        <v>44225</v>
      </c>
      <c r="D66" s="33">
        <v>22234</v>
      </c>
      <c r="E66" s="32">
        <v>21991</v>
      </c>
      <c r="F66" s="58"/>
      <c r="G66" s="58"/>
      <c r="H66" s="58"/>
      <c r="I66" s="58"/>
      <c r="J66" s="58"/>
      <c r="K66" s="58"/>
      <c r="L66" s="58"/>
      <c r="M66" s="58"/>
    </row>
    <row r="67" spans="1:16" s="2" customFormat="1" ht="18" customHeight="1">
      <c r="A67" s="16" t="s">
        <v>70</v>
      </c>
      <c r="B67" s="34">
        <v>17289</v>
      </c>
      <c r="C67" s="34">
        <v>44118</v>
      </c>
      <c r="D67" s="48">
        <v>22180</v>
      </c>
      <c r="E67" s="34">
        <v>21938</v>
      </c>
      <c r="F67" s="58"/>
      <c r="G67" s="58"/>
      <c r="H67" s="58"/>
      <c r="I67" s="58"/>
      <c r="J67" s="58"/>
      <c r="K67" s="58"/>
      <c r="L67" s="58"/>
      <c r="M67" s="58"/>
    </row>
    <row r="68" spans="1:16" s="2" customFormat="1" ht="18" customHeight="1">
      <c r="A68" s="16" t="s">
        <v>72</v>
      </c>
      <c r="B68" s="34">
        <v>17492</v>
      </c>
      <c r="C68" s="34">
        <v>44018</v>
      </c>
      <c r="D68" s="34">
        <v>22131</v>
      </c>
      <c r="E68" s="34">
        <v>21887</v>
      </c>
      <c r="F68" s="58"/>
      <c r="G68" s="58"/>
      <c r="H68" s="58"/>
      <c r="I68" s="58"/>
      <c r="J68" s="58"/>
      <c r="K68" s="58"/>
      <c r="L68" s="58"/>
      <c r="M68" s="58"/>
    </row>
    <row r="69" spans="1:16" s="2" customFormat="1" ht="18" customHeight="1">
      <c r="A69" s="16" t="s">
        <v>73</v>
      </c>
      <c r="B69" s="34">
        <v>17937</v>
      </c>
      <c r="C69" s="34">
        <v>44183</v>
      </c>
      <c r="D69" s="34">
        <v>22294</v>
      </c>
      <c r="E69" s="34">
        <v>21889</v>
      </c>
      <c r="F69" s="60"/>
      <c r="G69" s="60"/>
      <c r="H69" s="60"/>
      <c r="I69" s="60"/>
      <c r="J69" s="60"/>
      <c r="K69" s="60"/>
      <c r="L69" s="60"/>
      <c r="M69" s="60"/>
    </row>
    <row r="70" spans="1:16" s="2" customFormat="1" ht="18" customHeight="1">
      <c r="A70" s="16" t="s">
        <v>74</v>
      </c>
      <c r="B70" s="34">
        <v>17932</v>
      </c>
      <c r="C70" s="34">
        <v>43856</v>
      </c>
      <c r="D70" s="34">
        <v>22088</v>
      </c>
      <c r="E70" s="34">
        <v>21768</v>
      </c>
      <c r="F70" s="60"/>
      <c r="G70" s="60"/>
      <c r="H70" s="60"/>
      <c r="I70" s="60"/>
      <c r="J70" s="60"/>
      <c r="K70" s="60"/>
      <c r="L70" s="60"/>
      <c r="M70" s="60"/>
    </row>
    <row r="71" spans="1:16" s="2" customFormat="1" ht="18" customHeight="1">
      <c r="A71" s="17" t="s">
        <v>75</v>
      </c>
      <c r="B71" s="35">
        <v>18208</v>
      </c>
      <c r="C71" s="35">
        <v>43850</v>
      </c>
      <c r="D71" s="35">
        <v>22082</v>
      </c>
      <c r="E71" s="35">
        <v>21768</v>
      </c>
      <c r="F71" s="60"/>
      <c r="G71" s="60"/>
      <c r="H71" s="60"/>
      <c r="I71" s="60"/>
      <c r="J71" s="60"/>
      <c r="K71" s="60"/>
      <c r="L71" s="60"/>
      <c r="M71" s="60"/>
    </row>
    <row r="72" spans="1:16" s="2" customFormat="1" ht="18" customHeight="1">
      <c r="A72" s="18" t="s">
        <v>76</v>
      </c>
      <c r="B72" s="36">
        <v>18605</v>
      </c>
      <c r="C72" s="36">
        <v>43746</v>
      </c>
      <c r="D72" s="36">
        <v>22112</v>
      </c>
      <c r="E72" s="36">
        <v>21634</v>
      </c>
      <c r="F72" s="60"/>
      <c r="G72" s="60"/>
      <c r="H72" s="60"/>
      <c r="I72" s="60"/>
      <c r="J72" s="60"/>
      <c r="K72" s="60"/>
      <c r="L72" s="60"/>
      <c r="M72" s="60"/>
    </row>
    <row r="73" spans="1:16" s="2" customFormat="1" ht="15" customHeight="1">
      <c r="A73" s="19" t="s">
        <v>71</v>
      </c>
      <c r="B73" s="37"/>
      <c r="C73" s="37"/>
      <c r="D73" s="37"/>
      <c r="E73" s="55"/>
      <c r="F73" s="58"/>
      <c r="G73" s="58"/>
      <c r="H73" s="58"/>
      <c r="I73" s="58"/>
      <c r="J73" s="58"/>
      <c r="K73" s="58"/>
      <c r="L73" s="58"/>
      <c r="M73" s="58"/>
    </row>
    <row r="74" spans="1:16" s="2" customFormat="1" ht="14.25" customHeight="1">
      <c r="A74" s="13" t="s">
        <v>48</v>
      </c>
      <c r="B74" s="38"/>
      <c r="C74" s="38"/>
      <c r="D74" s="38"/>
      <c r="E74" s="38"/>
      <c r="F74" s="38"/>
      <c r="G74" s="38"/>
      <c r="H74" s="38"/>
      <c r="I74" s="38"/>
      <c r="J74" s="38"/>
      <c r="K74" s="58"/>
      <c r="L74" s="58"/>
      <c r="M74" s="58"/>
    </row>
    <row r="75" spans="1:16">
      <c r="A75" s="20" t="s">
        <v>69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66"/>
      <c r="O75" s="66"/>
      <c r="P75" s="66"/>
    </row>
    <row r="76" spans="1:16">
      <c r="A76" s="21"/>
    </row>
  </sheetData>
  <mergeCells count="31">
    <mergeCell ref="A1:D1"/>
    <mergeCell ref="A2:B2"/>
    <mergeCell ref="L2:M2"/>
    <mergeCell ref="B3:E3"/>
    <mergeCell ref="F3:I3"/>
    <mergeCell ref="J3:M3"/>
    <mergeCell ref="C4:E4"/>
    <mergeCell ref="G4:I4"/>
    <mergeCell ref="K4:M4"/>
    <mergeCell ref="A30:D30"/>
    <mergeCell ref="A31:J31"/>
    <mergeCell ref="A32:G32"/>
    <mergeCell ref="A33:B33"/>
    <mergeCell ref="L33:M33"/>
    <mergeCell ref="B34:E34"/>
    <mergeCell ref="F34:I34"/>
    <mergeCell ref="J34:M34"/>
    <mergeCell ref="C35:E35"/>
    <mergeCell ref="G35:I35"/>
    <mergeCell ref="K35:M35"/>
    <mergeCell ref="A73:D73"/>
    <mergeCell ref="A74:J74"/>
    <mergeCell ref="A75:M75"/>
    <mergeCell ref="A3:A5"/>
    <mergeCell ref="B4:B5"/>
    <mergeCell ref="F4:F5"/>
    <mergeCell ref="J4:J5"/>
    <mergeCell ref="A34:A36"/>
    <mergeCell ref="B35:B36"/>
    <mergeCell ref="F35:F36"/>
    <mergeCell ref="J35:J36"/>
  </mergeCells>
  <phoneticPr fontId="3"/>
  <pageMargins left="0.78740157480314965" right="0.78740157480314965" top="0.54" bottom="0.5" header="0.51181102362204722" footer="0.51181102362204722"/>
  <pageSetup paperSize="9" scale="43" fitToWidth="1" fitToHeight="1" orientation="landscape" usePrinterDefaults="1" r:id="rId1"/>
  <headerFooter alignWithMargins="0"/>
  <rowBreaks count="1" manualBreakCount="1">
    <brk id="31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 世帯及び人口 の推移① (住基)</vt:lpstr>
    </vt:vector>
  </TitlesOfParts>
  <Company>さくら市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さくら市</dc:creator>
  <cp:lastModifiedBy>LUmaster</cp:lastModifiedBy>
  <cp:lastPrinted>2021-01-27T07:52:34Z</cp:lastPrinted>
  <dcterms:created xsi:type="dcterms:W3CDTF">2016-08-16T07:25:27Z</dcterms:created>
  <dcterms:modified xsi:type="dcterms:W3CDTF">2025-08-09T01:35:38Z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3.0.1.0</vt:lpwstr>
      <vt:lpwstr>3.0.3.0</vt:lpwstr>
      <vt:lpwstr>3.1.3.0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2025-08-09T01:35:38Z</vt:filetime>
  </property>
</Properties>
</file>