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390"/>
  </bookViews>
  <sheets>
    <sheet name="11-3　小学校別児童数・中学校別生徒数" sheetId="29" r:id="rId1"/>
  </sheets>
  <definedNames>
    <definedName name="_xlnm.Print_Area" localSheetId="0">'11-3　小学校別児童数・中学校別生徒数'!$A$1:$K$91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<sst xmlns="http://schemas.openxmlformats.org/spreadsheetml/2006/main" xmlns:r="http://schemas.openxmlformats.org/officeDocument/2006/relationships" count="43" uniqueCount="43">
  <si>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氏家小学校</t>
    <rPh sb="0" eb="2">
      <t>ウジイエ</t>
    </rPh>
    <rPh sb="2" eb="5">
      <t>ショウガッコウ</t>
    </rPh>
    <phoneticPr fontId="1"/>
  </si>
  <si>
    <t>令和4年</t>
    <rPh sb="0" eb="2">
      <t>レイワ</t>
    </rPh>
    <rPh sb="3" eb="4">
      <t>ネン</t>
    </rPh>
    <phoneticPr fontId="1"/>
  </si>
  <si>
    <t>中学校</t>
    <rPh sb="0" eb="3">
      <t>チュウガッコウ</t>
    </rPh>
    <phoneticPr fontId="1"/>
  </si>
  <si>
    <t>１１－３　小学校別児童数・中学校別生徒数</t>
    <rPh sb="5" eb="8">
      <t>ショウガッコウ</t>
    </rPh>
    <rPh sb="8" eb="9">
      <t>ベツ</t>
    </rPh>
    <rPh sb="9" eb="11">
      <t>ジドウ</t>
    </rPh>
    <rPh sb="11" eb="12">
      <t>スウ</t>
    </rPh>
    <rPh sb="13" eb="16">
      <t>チュウガッコウ</t>
    </rPh>
    <rPh sb="16" eb="17">
      <t>ベツ</t>
    </rPh>
    <rPh sb="17" eb="20">
      <t>セイトスウ</t>
    </rPh>
    <phoneticPr fontId="1"/>
  </si>
  <si>
    <t>南小学校</t>
    <rPh sb="0" eb="1">
      <t>ミナミ</t>
    </rPh>
    <rPh sb="1" eb="4">
      <t>ショウガッコウ</t>
    </rPh>
    <phoneticPr fontId="1"/>
  </si>
  <si>
    <t>各年５月１日現在</t>
    <rPh sb="0" eb="2">
      <t>カクネン</t>
    </rPh>
    <rPh sb="3" eb="4">
      <t>ガツ</t>
    </rPh>
    <rPh sb="5" eb="6">
      <t>ニチ</t>
    </rPh>
    <rPh sb="6" eb="8">
      <t>ゲンザイ</t>
    </rPh>
    <phoneticPr fontId="1"/>
  </si>
  <si>
    <t>熟田小学校</t>
    <rPh sb="0" eb="1">
      <t>ジュク</t>
    </rPh>
    <rPh sb="1" eb="2">
      <t>タ</t>
    </rPh>
    <rPh sb="2" eb="5">
      <t>ショウガッコウ</t>
    </rPh>
    <phoneticPr fontId="1"/>
  </si>
  <si>
    <t>女</t>
    <rPh sb="0" eb="1">
      <t>オンナ</t>
    </rPh>
    <phoneticPr fontId="1"/>
  </si>
  <si>
    <t>喜連川中学校</t>
    <rPh sb="0" eb="3">
      <t>キツレガワ</t>
    </rPh>
    <rPh sb="3" eb="6">
      <t>チュウガッコウ</t>
    </rPh>
    <phoneticPr fontId="1"/>
  </si>
  <si>
    <t>上松山小学校</t>
    <rPh sb="0" eb="1">
      <t>カミ</t>
    </rPh>
    <rPh sb="1" eb="3">
      <t>マツヤマ</t>
    </rPh>
    <rPh sb="3" eb="6">
      <t>ショウガッコウ</t>
    </rPh>
    <phoneticPr fontId="1"/>
  </si>
  <si>
    <t>男</t>
    <rPh sb="0" eb="1">
      <t>オトコ</t>
    </rPh>
    <phoneticPr fontId="1"/>
  </si>
  <si>
    <t>平成２２年</t>
    <rPh sb="0" eb="2">
      <t>ヘイセイ</t>
    </rPh>
    <rPh sb="4" eb="5">
      <t>ネン</t>
    </rPh>
    <phoneticPr fontId="1"/>
  </si>
  <si>
    <t>押上小学校</t>
    <rPh sb="0" eb="2">
      <t>オシアゲ</t>
    </rPh>
    <rPh sb="2" eb="5">
      <t>ショウガッコウ</t>
    </rPh>
    <phoneticPr fontId="1"/>
  </si>
  <si>
    <t>氏家中学校</t>
    <rPh sb="0" eb="2">
      <t>ウジイエ</t>
    </rPh>
    <rPh sb="2" eb="5">
      <t>チュウガッコウ</t>
    </rPh>
    <phoneticPr fontId="1"/>
  </si>
  <si>
    <t>総数</t>
    <rPh sb="0" eb="2">
      <t>ソウスウ</t>
    </rPh>
    <phoneticPr fontId="1"/>
  </si>
  <si>
    <t>小学校</t>
    <rPh sb="0" eb="3">
      <t>ショウガッコウ</t>
    </rPh>
    <phoneticPr fontId="1"/>
  </si>
  <si>
    <t>平成２６年</t>
    <rPh sb="0" eb="2">
      <t>ヘイセイ</t>
    </rPh>
    <rPh sb="4" eb="5">
      <t>ネン</t>
    </rPh>
    <phoneticPr fontId="1"/>
  </si>
  <si>
    <t>平成１７年</t>
    <rPh sb="0" eb="2">
      <t>ヘイセイ</t>
    </rPh>
    <rPh sb="4" eb="5">
      <t>ネン</t>
    </rPh>
    <phoneticPr fontId="1"/>
  </si>
  <si>
    <t>平成１９年</t>
    <rPh sb="0" eb="2">
      <t>ヘイセイ</t>
    </rPh>
    <rPh sb="4" eb="5">
      <t>ネン</t>
    </rPh>
    <phoneticPr fontId="1"/>
  </si>
  <si>
    <t>平成１８年</t>
    <rPh sb="0" eb="2">
      <t>ヘイセイ</t>
    </rPh>
    <rPh sb="4" eb="5">
      <t>ネン</t>
    </rPh>
    <phoneticPr fontId="1"/>
  </si>
  <si>
    <t>平成２０年</t>
    <rPh sb="0" eb="2">
      <t>ヘイセイ</t>
    </rPh>
    <rPh sb="4" eb="5">
      <t>ネン</t>
    </rPh>
    <phoneticPr fontId="1"/>
  </si>
  <si>
    <t>平成２３年</t>
    <rPh sb="0" eb="2">
      <t>ヘイセイ</t>
    </rPh>
    <rPh sb="4" eb="5">
      <t>ネン</t>
    </rPh>
    <phoneticPr fontId="1"/>
  </si>
  <si>
    <t>令和元年</t>
    <rPh sb="0" eb="2">
      <t>レイワ</t>
    </rPh>
    <rPh sb="2" eb="4">
      <t>ガンネン</t>
    </rPh>
    <phoneticPr fontId="1"/>
  </si>
  <si>
    <t>平成２１年</t>
    <rPh sb="0" eb="2">
      <t>ヘイセイ</t>
    </rPh>
    <rPh sb="4" eb="5">
      <t>ネン</t>
    </rPh>
    <phoneticPr fontId="1"/>
  </si>
  <si>
    <t>令和5年</t>
    <rPh sb="0" eb="2">
      <t>レイワ</t>
    </rPh>
    <rPh sb="3" eb="4">
      <t>ネン</t>
    </rPh>
    <phoneticPr fontId="1"/>
  </si>
  <si>
    <t>平成２４年</t>
    <rPh sb="0" eb="2">
      <t>ヘイセイ</t>
    </rPh>
    <rPh sb="4" eb="5">
      <t>ネン</t>
    </rPh>
    <phoneticPr fontId="1"/>
  </si>
  <si>
    <t>平成２５年</t>
    <rPh sb="0" eb="2">
      <t>ヘイセイ</t>
    </rPh>
    <rPh sb="4" eb="5">
      <t>ネン</t>
    </rPh>
    <phoneticPr fontId="1"/>
  </si>
  <si>
    <t>学校名</t>
    <rPh sb="0" eb="2">
      <t>ガッコウ</t>
    </rPh>
    <rPh sb="2" eb="3">
      <t>メイ</t>
    </rPh>
    <phoneticPr fontId="1"/>
  </si>
  <si>
    <t>喜連川小学校</t>
    <rPh sb="0" eb="3">
      <t>キツレガワ</t>
    </rPh>
    <rPh sb="3" eb="6">
      <t>ショウガッコウ</t>
    </rPh>
    <phoneticPr fontId="1"/>
  </si>
  <si>
    <t>鷲宿小学校</t>
    <rPh sb="0" eb="1">
      <t>ワシ</t>
    </rPh>
    <rPh sb="1" eb="2">
      <t>ジュク</t>
    </rPh>
    <rPh sb="2" eb="5">
      <t>ショウガッコウ</t>
    </rPh>
    <phoneticPr fontId="1"/>
  </si>
  <si>
    <t>河戸小学校</t>
    <rPh sb="0" eb="1">
      <t>カワ</t>
    </rPh>
    <rPh sb="1" eb="2">
      <t>ト</t>
    </rPh>
    <rPh sb="2" eb="5">
      <t>ショウガッコウ</t>
    </rPh>
    <phoneticPr fontId="1"/>
  </si>
  <si>
    <t>平成29年</t>
    <rPh sb="0" eb="2">
      <t>ヘイセイ</t>
    </rPh>
    <rPh sb="4" eb="5">
      <t>ネン</t>
    </rPh>
    <phoneticPr fontId="1"/>
  </si>
  <si>
    <t>金鹿小学校</t>
    <rPh sb="0" eb="1">
      <t>キン</t>
    </rPh>
    <rPh sb="1" eb="2">
      <t>シカ</t>
    </rPh>
    <rPh sb="2" eb="5">
      <t>ショウガッコウ</t>
    </rPh>
    <phoneticPr fontId="1"/>
  </si>
  <si>
    <t>穂積小学校</t>
    <rPh sb="0" eb="2">
      <t>ホズミ</t>
    </rPh>
    <rPh sb="2" eb="5">
      <t>ショウガッコウ</t>
    </rPh>
    <phoneticPr fontId="1"/>
  </si>
  <si>
    <t>※　鷲宿小学校、河戸小学校、金鹿小学校、穂積小学校については、平成２２年より喜連川小学校に統合</t>
    <rPh sb="2" eb="3">
      <t>ワシ</t>
    </rPh>
    <rPh sb="3" eb="4">
      <t>ジュク</t>
    </rPh>
    <rPh sb="4" eb="7">
      <t>ショウガッコウ</t>
    </rPh>
    <rPh sb="8" eb="9">
      <t>カワ</t>
    </rPh>
    <rPh sb="9" eb="10">
      <t>ト</t>
    </rPh>
    <rPh sb="10" eb="13">
      <t>ショウガッコウ</t>
    </rPh>
    <rPh sb="14" eb="15">
      <t>キン</t>
    </rPh>
    <rPh sb="15" eb="16">
      <t>シカ</t>
    </rPh>
    <rPh sb="16" eb="19">
      <t>ショウガッコウ</t>
    </rPh>
    <rPh sb="20" eb="22">
      <t>ホズミ</t>
    </rPh>
    <rPh sb="22" eb="25">
      <t>ショウガッコウ</t>
    </rPh>
    <rPh sb="31" eb="33">
      <t>ヘイセイ</t>
    </rPh>
    <rPh sb="35" eb="36">
      <t>ネン</t>
    </rPh>
    <rPh sb="38" eb="41">
      <t>キツレガワ</t>
    </rPh>
    <rPh sb="41" eb="44">
      <t>ショウガッコウ</t>
    </rPh>
    <rPh sb="45" eb="47">
      <t>トウゴウ</t>
    </rPh>
    <phoneticPr fontId="1"/>
  </si>
  <si>
    <t>１１－３　小学校別児童数・中学校別生徒数（つづき）</t>
    <rPh sb="5" eb="8">
      <t>ショウガッコウ</t>
    </rPh>
    <rPh sb="8" eb="9">
      <t>ベツ</t>
    </rPh>
    <rPh sb="9" eb="11">
      <t>ジドウ</t>
    </rPh>
    <rPh sb="11" eb="12">
      <t>スウ</t>
    </rPh>
    <rPh sb="13" eb="16">
      <t>チュウガッコウ</t>
    </rPh>
    <rPh sb="16" eb="17">
      <t>ベツ</t>
    </rPh>
    <rPh sb="17" eb="20">
      <t>セイトスウ</t>
    </rPh>
    <phoneticPr fontId="1"/>
  </si>
  <si>
    <t>平成２７年</t>
    <rPh sb="0" eb="2">
      <t>ヘイセイ</t>
    </rPh>
    <rPh sb="4" eb="5">
      <t>ネン</t>
    </rPh>
    <phoneticPr fontId="1"/>
  </si>
  <si>
    <t>平成２８年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</si>
  <si>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</si>
  <si>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資料：学校教育課</t>
    <rPh sb="0" eb="1">
      <t>シ</t>
    </rPh>
    <rPh sb="1" eb="2">
      <t>リョウ</t>
    </rPh>
    <rPh sb="3" eb="5">
      <t>ガッコウ</t>
    </rPh>
    <rPh sb="5" eb="7">
      <t>キョウイク</t>
    </rPh>
    <rPh sb="7" eb="8">
      <t>カ</t>
    </rPh>
    <phoneticPr fontId="1"/>
  </si>
  <si>
    <t>令和2年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</si>
  <si>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</si>
  <si>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令和6年</t>
    <rPh sb="0" eb="2">
      <t>レイワ</t>
    </rPh>
    <rPh sb="3" eb="4">
      <t>ネン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</si>
</sst>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9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b/>
      <sz val="14"/>
      <color theme="1"/>
      <name val="ＭＳ Ｐ明朝"/>
      <family val="1"/>
    </font>
    <font>
      <sz val="9"/>
      <color theme="1"/>
      <name val="ＭＳ Ｐ明朝"/>
      <family val="1"/>
    </font>
    <font>
      <sz val="10"/>
      <color theme="1"/>
      <name val="ＭＳ Ｐ明朝"/>
      <family val="1"/>
    </font>
    <font>
      <b/>
      <sz val="9"/>
      <color theme="1"/>
      <name val="ＭＳ Ｐ明朝"/>
      <family val="1"/>
    </font>
    <font>
      <b/>
      <sz val="10"/>
      <color theme="1"/>
      <name val="ＭＳ Ｐ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56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0" xfId="0" applyFont="1">
      <alignment vertical="center"/>
    </xf>
    <xf numFmtId="56" fontId="4" fillId="0" borderId="0" xfId="0" applyNumberFormat="1" applyFont="1" applyAlignment="1">
      <alignment vertical="center"/>
    </xf>
    <xf numFmtId="0" fontId="6" fillId="0" borderId="5" xfId="0" applyFont="1" applyBorder="1" applyAlignment="1">
      <alignment horizontal="center" vertical="center" textRotation="255"/>
    </xf>
    <xf numFmtId="56" fontId="7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56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6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</sheetPr>
  <dimension ref="A1:K91"/>
  <sheetViews>
    <sheetView tabSelected="1" view="pageBreakPreview" topLeftCell="A58" zoomScaleSheetLayoutView="100" workbookViewId="0">
      <selection activeCell="Q78" sqref="Q78"/>
    </sheetView>
  </sheetViews>
  <sheetFormatPr defaultRowHeight="13.2"/>
  <cols>
    <col min="1" max="1" width="4.25" style="1" customWidth="1"/>
    <col min="2" max="2" width="13.25" style="1" customWidth="1"/>
    <col min="3" max="3" width="7.625" style="1" customWidth="1"/>
    <col min="4" max="8" width="11.125" style="1" customWidth="1"/>
    <col min="9" max="12" width="11.125" customWidth="1"/>
  </cols>
  <sheetData>
    <row r="1" spans="1:8" ht="16.2">
      <c r="A1" s="3" t="s">
        <v>3</v>
      </c>
      <c r="B1" s="3"/>
      <c r="C1" s="3"/>
      <c r="D1" s="3"/>
      <c r="E1" s="3"/>
      <c r="F1" s="3"/>
      <c r="G1" s="11"/>
    </row>
    <row r="2" spans="1:8" ht="11.25" customHeight="1">
      <c r="A2" s="4"/>
      <c r="B2" s="13"/>
      <c r="C2" s="19"/>
      <c r="D2" s="19"/>
    </row>
    <row r="3" spans="1:8" ht="11.25" customHeight="1">
      <c r="A3" s="5"/>
      <c r="B3" s="13"/>
      <c r="C3" s="19"/>
      <c r="D3" s="19"/>
      <c r="E3" s="40"/>
      <c r="F3" s="40"/>
      <c r="G3" s="40"/>
      <c r="H3" s="41" t="s">
        <v>5</v>
      </c>
    </row>
    <row r="4" spans="1:8" s="2" customFormat="1" ht="16.5" customHeight="1">
      <c r="A4" s="6" t="s">
        <v>27</v>
      </c>
      <c r="B4" s="6"/>
      <c r="C4" s="20"/>
      <c r="D4" s="26" t="s">
        <v>17</v>
      </c>
      <c r="E4" s="26" t="s">
        <v>19</v>
      </c>
      <c r="F4" s="26" t="s">
        <v>18</v>
      </c>
      <c r="G4" s="26" t="s">
        <v>20</v>
      </c>
      <c r="H4" s="42" t="s">
        <v>23</v>
      </c>
    </row>
    <row r="5" spans="1:8" s="2" customFormat="1" ht="16.5" customHeight="1">
      <c r="A5" s="7" t="s">
        <v>15</v>
      </c>
      <c r="B5" s="14" t="s">
        <v>0</v>
      </c>
      <c r="C5" s="21" t="s">
        <v>10</v>
      </c>
      <c r="D5" s="27">
        <v>403</v>
      </c>
      <c r="E5" s="27">
        <v>403</v>
      </c>
      <c r="F5" s="27">
        <v>418</v>
      </c>
      <c r="G5" s="27">
        <v>437</v>
      </c>
      <c r="H5" s="43">
        <v>453</v>
      </c>
    </row>
    <row r="6" spans="1:8" s="2" customFormat="1" ht="16.5" customHeight="1">
      <c r="A6" s="8"/>
      <c r="B6" s="15"/>
      <c r="C6" s="22" t="s">
        <v>7</v>
      </c>
      <c r="D6" s="28">
        <v>355</v>
      </c>
      <c r="E6" s="28">
        <v>360</v>
      </c>
      <c r="F6" s="28">
        <v>375</v>
      </c>
      <c r="G6" s="28">
        <v>392</v>
      </c>
      <c r="H6" s="44">
        <v>404</v>
      </c>
    </row>
    <row r="7" spans="1:8" s="2" customFormat="1" ht="16.5" customHeight="1">
      <c r="A7" s="8"/>
      <c r="B7" s="16"/>
      <c r="C7" s="23" t="s">
        <v>14</v>
      </c>
      <c r="D7" s="29">
        <v>758</v>
      </c>
      <c r="E7" s="29">
        <v>763</v>
      </c>
      <c r="F7" s="29">
        <v>793</v>
      </c>
      <c r="G7" s="29">
        <v>829</v>
      </c>
      <c r="H7" s="45">
        <v>857</v>
      </c>
    </row>
    <row r="8" spans="1:8" s="2" customFormat="1" ht="16.5" customHeight="1">
      <c r="A8" s="8"/>
      <c r="B8" s="14" t="s">
        <v>12</v>
      </c>
      <c r="C8" s="21" t="s">
        <v>10</v>
      </c>
      <c r="D8" s="27">
        <v>121</v>
      </c>
      <c r="E8" s="27">
        <v>115</v>
      </c>
      <c r="F8" s="27">
        <v>114</v>
      </c>
      <c r="G8" s="27">
        <v>107</v>
      </c>
      <c r="H8" s="43">
        <v>106</v>
      </c>
    </row>
    <row r="9" spans="1:8" s="2" customFormat="1" ht="16.5" customHeight="1">
      <c r="A9" s="8"/>
      <c r="B9" s="15"/>
      <c r="C9" s="22" t="s">
        <v>7</v>
      </c>
      <c r="D9" s="28">
        <v>111</v>
      </c>
      <c r="E9" s="28">
        <v>111</v>
      </c>
      <c r="F9" s="28">
        <v>110</v>
      </c>
      <c r="G9" s="28">
        <v>109</v>
      </c>
      <c r="H9" s="44">
        <v>101</v>
      </c>
    </row>
    <row r="10" spans="1:8" s="2" customFormat="1" ht="16.5" customHeight="1">
      <c r="A10" s="8"/>
      <c r="B10" s="16"/>
      <c r="C10" s="23" t="s">
        <v>14</v>
      </c>
      <c r="D10" s="29">
        <v>232</v>
      </c>
      <c r="E10" s="29">
        <v>226</v>
      </c>
      <c r="F10" s="29">
        <v>224</v>
      </c>
      <c r="G10" s="29">
        <v>216</v>
      </c>
      <c r="H10" s="45">
        <v>207</v>
      </c>
    </row>
    <row r="11" spans="1:8" s="2" customFormat="1" ht="16.5" customHeight="1">
      <c r="A11" s="8"/>
      <c r="B11" s="14" t="s">
        <v>6</v>
      </c>
      <c r="C11" s="21" t="s">
        <v>10</v>
      </c>
      <c r="D11" s="27">
        <v>118</v>
      </c>
      <c r="E11" s="27">
        <v>114</v>
      </c>
      <c r="F11" s="27">
        <v>115</v>
      </c>
      <c r="G11" s="27">
        <v>119</v>
      </c>
      <c r="H11" s="43">
        <v>115</v>
      </c>
    </row>
    <row r="12" spans="1:8" s="2" customFormat="1" ht="16.5" customHeight="1">
      <c r="A12" s="8"/>
      <c r="B12" s="15"/>
      <c r="C12" s="22" t="s">
        <v>7</v>
      </c>
      <c r="D12" s="28">
        <v>92</v>
      </c>
      <c r="E12" s="28">
        <v>86</v>
      </c>
      <c r="F12" s="28">
        <v>85</v>
      </c>
      <c r="G12" s="28">
        <v>85</v>
      </c>
      <c r="H12" s="44">
        <v>84</v>
      </c>
    </row>
    <row r="13" spans="1:8" s="2" customFormat="1" ht="16.5" customHeight="1">
      <c r="A13" s="8"/>
      <c r="B13" s="16"/>
      <c r="C13" s="23" t="s">
        <v>14</v>
      </c>
      <c r="D13" s="29">
        <v>210</v>
      </c>
      <c r="E13" s="29">
        <v>200</v>
      </c>
      <c r="F13" s="29">
        <v>200</v>
      </c>
      <c r="G13" s="29">
        <v>204</v>
      </c>
      <c r="H13" s="45">
        <v>199</v>
      </c>
    </row>
    <row r="14" spans="1:8" s="2" customFormat="1" ht="16.5" customHeight="1">
      <c r="A14" s="8"/>
      <c r="B14" s="14" t="s">
        <v>9</v>
      </c>
      <c r="C14" s="21" t="s">
        <v>10</v>
      </c>
      <c r="D14" s="27">
        <v>229</v>
      </c>
      <c r="E14" s="27">
        <v>232</v>
      </c>
      <c r="F14" s="27">
        <v>226</v>
      </c>
      <c r="G14" s="27">
        <v>224</v>
      </c>
      <c r="H14" s="43">
        <v>211</v>
      </c>
    </row>
    <row r="15" spans="1:8" s="2" customFormat="1" ht="16.5" customHeight="1">
      <c r="A15" s="8"/>
      <c r="B15" s="15"/>
      <c r="C15" s="22" t="s">
        <v>7</v>
      </c>
      <c r="D15" s="28">
        <v>246</v>
      </c>
      <c r="E15" s="28">
        <v>237</v>
      </c>
      <c r="F15" s="28">
        <v>222</v>
      </c>
      <c r="G15" s="28">
        <v>221</v>
      </c>
      <c r="H15" s="44">
        <v>223</v>
      </c>
    </row>
    <row r="16" spans="1:8" s="2" customFormat="1" ht="16.5" customHeight="1">
      <c r="A16" s="8"/>
      <c r="B16" s="16"/>
      <c r="C16" s="23" t="s">
        <v>14</v>
      </c>
      <c r="D16" s="29">
        <v>475</v>
      </c>
      <c r="E16" s="29">
        <v>469</v>
      </c>
      <c r="F16" s="29">
        <v>448</v>
      </c>
      <c r="G16" s="29">
        <v>445</v>
      </c>
      <c r="H16" s="45">
        <v>434</v>
      </c>
    </row>
    <row r="17" spans="1:8" s="2" customFormat="1" ht="16.5" customHeight="1">
      <c r="A17" s="8"/>
      <c r="B17" s="14" t="s">
        <v>4</v>
      </c>
      <c r="C17" s="21" t="s">
        <v>10</v>
      </c>
      <c r="D17" s="27">
        <v>137</v>
      </c>
      <c r="E17" s="27">
        <v>145</v>
      </c>
      <c r="F17" s="27">
        <v>161</v>
      </c>
      <c r="G17" s="27">
        <v>166</v>
      </c>
      <c r="H17" s="43">
        <v>178</v>
      </c>
    </row>
    <row r="18" spans="1:8" s="2" customFormat="1" ht="16.5" customHeight="1">
      <c r="A18" s="8"/>
      <c r="B18" s="15"/>
      <c r="C18" s="22" t="s">
        <v>7</v>
      </c>
      <c r="D18" s="28">
        <v>130</v>
      </c>
      <c r="E18" s="28">
        <v>140</v>
      </c>
      <c r="F18" s="28">
        <v>147</v>
      </c>
      <c r="G18" s="28">
        <v>159</v>
      </c>
      <c r="H18" s="44">
        <v>156</v>
      </c>
    </row>
    <row r="19" spans="1:8" s="2" customFormat="1" ht="16.5" customHeight="1">
      <c r="A19" s="8"/>
      <c r="B19" s="16"/>
      <c r="C19" s="23" t="s">
        <v>14</v>
      </c>
      <c r="D19" s="29">
        <v>267</v>
      </c>
      <c r="E19" s="29">
        <v>285</v>
      </c>
      <c r="F19" s="29">
        <v>308</v>
      </c>
      <c r="G19" s="29">
        <v>325</v>
      </c>
      <c r="H19" s="45">
        <v>334</v>
      </c>
    </row>
    <row r="20" spans="1:8" s="2" customFormat="1" ht="16.5" customHeight="1">
      <c r="A20" s="8"/>
      <c r="B20" s="6" t="s">
        <v>28</v>
      </c>
      <c r="C20" s="6" t="s">
        <v>14</v>
      </c>
      <c r="D20" s="30">
        <v>363</v>
      </c>
      <c r="E20" s="30">
        <v>362</v>
      </c>
      <c r="F20" s="30">
        <v>365</v>
      </c>
      <c r="G20" s="30">
        <v>368</v>
      </c>
      <c r="H20" s="46">
        <v>375</v>
      </c>
    </row>
    <row r="21" spans="1:8" s="2" customFormat="1" ht="16.5" customHeight="1">
      <c r="A21" s="8"/>
      <c r="B21" s="6" t="s">
        <v>29</v>
      </c>
      <c r="C21" s="6" t="s">
        <v>14</v>
      </c>
      <c r="D21" s="30">
        <v>41</v>
      </c>
      <c r="E21" s="30">
        <v>35</v>
      </c>
      <c r="F21" s="30">
        <v>32</v>
      </c>
      <c r="G21" s="30">
        <v>35</v>
      </c>
      <c r="H21" s="46">
        <v>32</v>
      </c>
    </row>
    <row r="22" spans="1:8" s="2" customFormat="1" ht="16.5" customHeight="1">
      <c r="A22" s="8"/>
      <c r="B22" s="6" t="s">
        <v>30</v>
      </c>
      <c r="C22" s="6" t="s">
        <v>14</v>
      </c>
      <c r="D22" s="30">
        <v>74</v>
      </c>
      <c r="E22" s="30">
        <v>81</v>
      </c>
      <c r="F22" s="30">
        <v>74</v>
      </c>
      <c r="G22" s="30">
        <v>75</v>
      </c>
      <c r="H22" s="46">
        <v>70</v>
      </c>
    </row>
    <row r="23" spans="1:8" s="2" customFormat="1" ht="16.5" customHeight="1">
      <c r="A23" s="8"/>
      <c r="B23" s="6" t="s">
        <v>32</v>
      </c>
      <c r="C23" s="6" t="s">
        <v>14</v>
      </c>
      <c r="D23" s="30">
        <v>56</v>
      </c>
      <c r="E23" s="30">
        <v>51</v>
      </c>
      <c r="F23" s="30">
        <v>44</v>
      </c>
      <c r="G23" s="30">
        <v>44</v>
      </c>
      <c r="H23" s="46">
        <v>49</v>
      </c>
    </row>
    <row r="24" spans="1:8" s="2" customFormat="1" ht="16.5" customHeight="1">
      <c r="A24" s="8"/>
      <c r="B24" s="6" t="s">
        <v>33</v>
      </c>
      <c r="C24" s="6" t="s">
        <v>14</v>
      </c>
      <c r="D24" s="30">
        <v>53</v>
      </c>
      <c r="E24" s="30">
        <v>49</v>
      </c>
      <c r="F24" s="30">
        <v>40</v>
      </c>
      <c r="G24" s="30">
        <v>36</v>
      </c>
      <c r="H24" s="46">
        <v>29</v>
      </c>
    </row>
    <row r="25" spans="1:8" s="2" customFormat="1" ht="16.5" customHeight="1">
      <c r="A25" s="8" t="s">
        <v>2</v>
      </c>
      <c r="B25" s="17" t="s">
        <v>13</v>
      </c>
      <c r="C25" s="24" t="s">
        <v>10</v>
      </c>
      <c r="D25" s="31">
        <v>499</v>
      </c>
      <c r="E25" s="31">
        <v>516</v>
      </c>
      <c r="F25" s="31">
        <v>504</v>
      </c>
      <c r="G25" s="31">
        <v>514</v>
      </c>
      <c r="H25" s="47">
        <v>505</v>
      </c>
    </row>
    <row r="26" spans="1:8" s="2" customFormat="1" ht="16.5" customHeight="1">
      <c r="A26" s="8"/>
      <c r="B26" s="15"/>
      <c r="C26" s="22" t="s">
        <v>7</v>
      </c>
      <c r="D26" s="28">
        <v>483</v>
      </c>
      <c r="E26" s="28">
        <v>487</v>
      </c>
      <c r="F26" s="28">
        <v>490</v>
      </c>
      <c r="G26" s="28">
        <v>454</v>
      </c>
      <c r="H26" s="44">
        <v>455</v>
      </c>
    </row>
    <row r="27" spans="1:8" s="2" customFormat="1" ht="16.5" customHeight="1">
      <c r="A27" s="8"/>
      <c r="B27" s="15"/>
      <c r="C27" s="22" t="s">
        <v>14</v>
      </c>
      <c r="D27" s="28">
        <v>982</v>
      </c>
      <c r="E27" s="28">
        <v>1003</v>
      </c>
      <c r="F27" s="28">
        <v>994</v>
      </c>
      <c r="G27" s="28">
        <v>968</v>
      </c>
      <c r="H27" s="44">
        <v>960</v>
      </c>
    </row>
    <row r="28" spans="1:8" s="2" customFormat="1" ht="16.5" customHeight="1">
      <c r="A28" s="8"/>
      <c r="B28" s="15" t="s">
        <v>8</v>
      </c>
      <c r="C28" s="22" t="s">
        <v>10</v>
      </c>
      <c r="D28" s="28">
        <v>170</v>
      </c>
      <c r="E28" s="28">
        <v>165</v>
      </c>
      <c r="F28" s="28">
        <v>153</v>
      </c>
      <c r="G28" s="28">
        <v>144</v>
      </c>
      <c r="H28" s="44">
        <v>151</v>
      </c>
    </row>
    <row r="29" spans="1:8" s="2" customFormat="1" ht="16.5" customHeight="1">
      <c r="A29" s="8"/>
      <c r="B29" s="15"/>
      <c r="C29" s="22" t="s">
        <v>7</v>
      </c>
      <c r="D29" s="28">
        <v>158</v>
      </c>
      <c r="E29" s="28">
        <v>163</v>
      </c>
      <c r="F29" s="28">
        <v>146</v>
      </c>
      <c r="G29" s="28">
        <v>146</v>
      </c>
      <c r="H29" s="44">
        <v>130</v>
      </c>
    </row>
    <row r="30" spans="1:8" s="2" customFormat="1" ht="16.5" customHeight="1">
      <c r="A30" s="9"/>
      <c r="B30" s="16"/>
      <c r="C30" s="23" t="s">
        <v>14</v>
      </c>
      <c r="D30" s="29">
        <v>328</v>
      </c>
      <c r="E30" s="29">
        <v>328</v>
      </c>
      <c r="F30" s="29">
        <v>299</v>
      </c>
      <c r="G30" s="29">
        <v>290</v>
      </c>
      <c r="H30" s="45">
        <v>281</v>
      </c>
    </row>
    <row r="31" spans="1:8" s="2" customFormat="1" ht="12">
      <c r="A31" s="10" t="s">
        <v>39</v>
      </c>
      <c r="B31" s="10"/>
      <c r="C31" s="10"/>
      <c r="D31" s="10"/>
      <c r="E31" s="10"/>
      <c r="F31" s="10"/>
      <c r="G31" s="10"/>
      <c r="H31" s="10"/>
    </row>
    <row r="32" spans="1:8" s="2" customFormat="1" ht="13.5" customHeight="1">
      <c r="A32" s="11" t="s">
        <v>35</v>
      </c>
      <c r="B32" s="18"/>
      <c r="C32" s="18"/>
      <c r="D32" s="18"/>
      <c r="E32" s="18"/>
      <c r="F32" s="18"/>
      <c r="G32" s="18"/>
      <c r="H32" s="10"/>
    </row>
    <row r="33" spans="1:10" s="2" customFormat="1" ht="9.75" customHeight="1">
      <c r="A33" s="10"/>
      <c r="B33" s="18"/>
      <c r="C33" s="25"/>
      <c r="D33" s="25"/>
      <c r="E33" s="10"/>
      <c r="F33" s="10"/>
      <c r="G33" s="10"/>
      <c r="H33" s="10"/>
      <c r="I33" s="10"/>
      <c r="J33" s="10"/>
    </row>
    <row r="34" spans="1:10" s="2" customFormat="1" ht="9.75" customHeight="1">
      <c r="A34" s="10"/>
      <c r="B34" s="18"/>
      <c r="C34" s="25"/>
      <c r="D34" s="25"/>
      <c r="E34" s="10"/>
      <c r="F34" s="10"/>
      <c r="G34" s="10"/>
      <c r="H34" s="41"/>
      <c r="I34" s="41"/>
      <c r="J34" s="41" t="s">
        <v>5</v>
      </c>
    </row>
    <row r="35" spans="1:10" s="2" customFormat="1" ht="16.5" customHeight="1">
      <c r="A35" s="6" t="s">
        <v>27</v>
      </c>
      <c r="B35" s="6"/>
      <c r="C35" s="20"/>
      <c r="D35" s="32" t="s">
        <v>11</v>
      </c>
      <c r="E35" s="26" t="s">
        <v>21</v>
      </c>
      <c r="F35" s="26" t="s">
        <v>25</v>
      </c>
      <c r="G35" s="26" t="s">
        <v>26</v>
      </c>
      <c r="H35" s="26" t="s">
        <v>16</v>
      </c>
      <c r="I35" s="26" t="s">
        <v>36</v>
      </c>
      <c r="J35" s="48" t="s">
        <v>37</v>
      </c>
    </row>
    <row r="36" spans="1:10" s="2" customFormat="1" ht="16.5" customHeight="1">
      <c r="A36" s="12" t="s">
        <v>15</v>
      </c>
      <c r="B36" s="14" t="s">
        <v>0</v>
      </c>
      <c r="C36" s="21" t="s">
        <v>10</v>
      </c>
      <c r="D36" s="33">
        <v>467</v>
      </c>
      <c r="E36" s="27">
        <v>480</v>
      </c>
      <c r="F36" s="27">
        <v>479</v>
      </c>
      <c r="G36" s="27">
        <v>480</v>
      </c>
      <c r="H36" s="27">
        <v>454</v>
      </c>
      <c r="I36" s="27">
        <v>442</v>
      </c>
      <c r="J36" s="43">
        <v>436</v>
      </c>
    </row>
    <row r="37" spans="1:10" s="2" customFormat="1" ht="16.5" customHeight="1">
      <c r="A37" s="8"/>
      <c r="B37" s="15"/>
      <c r="C37" s="22" t="s">
        <v>7</v>
      </c>
      <c r="D37" s="34">
        <v>443</v>
      </c>
      <c r="E37" s="28">
        <v>462</v>
      </c>
      <c r="F37" s="28">
        <v>478</v>
      </c>
      <c r="G37" s="28">
        <v>483</v>
      </c>
      <c r="H37" s="28">
        <v>488</v>
      </c>
      <c r="I37" s="28">
        <v>478</v>
      </c>
      <c r="J37" s="44">
        <v>454</v>
      </c>
    </row>
    <row r="38" spans="1:10" s="2" customFormat="1" ht="16.5" customHeight="1">
      <c r="A38" s="8"/>
      <c r="B38" s="16"/>
      <c r="C38" s="23" t="s">
        <v>14</v>
      </c>
      <c r="D38" s="35">
        <f t="shared" ref="D38:J38" si="0">SUM(D36:D37)</f>
        <v>910</v>
      </c>
      <c r="E38" s="29">
        <f t="shared" si="0"/>
        <v>942</v>
      </c>
      <c r="F38" s="29">
        <f t="shared" si="0"/>
        <v>957</v>
      </c>
      <c r="G38" s="29">
        <f t="shared" si="0"/>
        <v>963</v>
      </c>
      <c r="H38" s="29">
        <f t="shared" si="0"/>
        <v>942</v>
      </c>
      <c r="I38" s="29">
        <f t="shared" si="0"/>
        <v>920</v>
      </c>
      <c r="J38" s="45">
        <f t="shared" si="0"/>
        <v>890</v>
      </c>
    </row>
    <row r="39" spans="1:10" s="2" customFormat="1" ht="16.5" customHeight="1">
      <c r="A39" s="8"/>
      <c r="B39" s="14" t="s">
        <v>12</v>
      </c>
      <c r="C39" s="21" t="s">
        <v>10</v>
      </c>
      <c r="D39" s="33">
        <v>106</v>
      </c>
      <c r="E39" s="27">
        <v>100</v>
      </c>
      <c r="F39" s="27">
        <v>99</v>
      </c>
      <c r="G39" s="27">
        <v>96</v>
      </c>
      <c r="H39" s="27">
        <v>104</v>
      </c>
      <c r="I39" s="27">
        <v>97</v>
      </c>
      <c r="J39" s="43">
        <v>98</v>
      </c>
    </row>
    <row r="40" spans="1:10" s="2" customFormat="1" ht="16.5" customHeight="1">
      <c r="A40" s="8"/>
      <c r="B40" s="15"/>
      <c r="C40" s="22" t="s">
        <v>7</v>
      </c>
      <c r="D40" s="34">
        <v>97</v>
      </c>
      <c r="E40" s="28">
        <v>92</v>
      </c>
      <c r="F40" s="28">
        <v>90</v>
      </c>
      <c r="G40" s="28">
        <v>96</v>
      </c>
      <c r="H40" s="28">
        <v>93</v>
      </c>
      <c r="I40" s="28">
        <v>91</v>
      </c>
      <c r="J40" s="44">
        <v>95</v>
      </c>
    </row>
    <row r="41" spans="1:10" s="2" customFormat="1" ht="16.5" customHeight="1">
      <c r="A41" s="8"/>
      <c r="B41" s="16"/>
      <c r="C41" s="23" t="s">
        <v>14</v>
      </c>
      <c r="D41" s="35">
        <f t="shared" ref="D41:J41" si="1">SUM(D39:D40)</f>
        <v>203</v>
      </c>
      <c r="E41" s="29">
        <f t="shared" si="1"/>
        <v>192</v>
      </c>
      <c r="F41" s="29">
        <f t="shared" si="1"/>
        <v>189</v>
      </c>
      <c r="G41" s="29">
        <f t="shared" si="1"/>
        <v>192</v>
      </c>
      <c r="H41" s="29">
        <f t="shared" si="1"/>
        <v>197</v>
      </c>
      <c r="I41" s="29">
        <f t="shared" si="1"/>
        <v>188</v>
      </c>
      <c r="J41" s="45">
        <f t="shared" si="1"/>
        <v>193</v>
      </c>
    </row>
    <row r="42" spans="1:10" s="2" customFormat="1" ht="16.5" customHeight="1">
      <c r="A42" s="8"/>
      <c r="B42" s="14" t="s">
        <v>6</v>
      </c>
      <c r="C42" s="21" t="s">
        <v>10</v>
      </c>
      <c r="D42" s="33">
        <v>121</v>
      </c>
      <c r="E42" s="27">
        <v>120</v>
      </c>
      <c r="F42" s="27">
        <v>106</v>
      </c>
      <c r="G42" s="27">
        <v>98</v>
      </c>
      <c r="H42" s="27">
        <v>92</v>
      </c>
      <c r="I42" s="27">
        <v>94</v>
      </c>
      <c r="J42" s="43">
        <v>77</v>
      </c>
    </row>
    <row r="43" spans="1:10" s="2" customFormat="1" ht="16.5" customHeight="1">
      <c r="A43" s="8"/>
      <c r="B43" s="15"/>
      <c r="C43" s="22" t="s">
        <v>7</v>
      </c>
      <c r="D43" s="34">
        <v>86</v>
      </c>
      <c r="E43" s="28">
        <v>91</v>
      </c>
      <c r="F43" s="28">
        <v>89</v>
      </c>
      <c r="G43" s="28">
        <v>83</v>
      </c>
      <c r="H43" s="28">
        <v>82</v>
      </c>
      <c r="I43" s="28">
        <v>79</v>
      </c>
      <c r="J43" s="44">
        <v>79</v>
      </c>
    </row>
    <row r="44" spans="1:10" s="2" customFormat="1" ht="16.5" customHeight="1">
      <c r="A44" s="8"/>
      <c r="B44" s="16"/>
      <c r="C44" s="23" t="s">
        <v>14</v>
      </c>
      <c r="D44" s="35">
        <f t="shared" ref="D44:J44" si="2">SUM(D42:D43)</f>
        <v>207</v>
      </c>
      <c r="E44" s="29">
        <f t="shared" si="2"/>
        <v>211</v>
      </c>
      <c r="F44" s="29">
        <f t="shared" si="2"/>
        <v>195</v>
      </c>
      <c r="G44" s="29">
        <f t="shared" si="2"/>
        <v>181</v>
      </c>
      <c r="H44" s="29">
        <f t="shared" si="2"/>
        <v>174</v>
      </c>
      <c r="I44" s="29">
        <f t="shared" si="2"/>
        <v>173</v>
      </c>
      <c r="J44" s="45">
        <f t="shared" si="2"/>
        <v>156</v>
      </c>
    </row>
    <row r="45" spans="1:10" s="2" customFormat="1" ht="16.5" customHeight="1">
      <c r="A45" s="8"/>
      <c r="B45" s="14" t="s">
        <v>9</v>
      </c>
      <c r="C45" s="21" t="s">
        <v>10</v>
      </c>
      <c r="D45" s="33">
        <v>218</v>
      </c>
      <c r="E45" s="27">
        <v>206</v>
      </c>
      <c r="F45" s="27">
        <v>192</v>
      </c>
      <c r="G45" s="27">
        <v>196</v>
      </c>
      <c r="H45" s="27">
        <v>193</v>
      </c>
      <c r="I45" s="27">
        <v>195</v>
      </c>
      <c r="J45" s="43">
        <v>199</v>
      </c>
    </row>
    <row r="46" spans="1:10" s="2" customFormat="1" ht="16.5" customHeight="1">
      <c r="A46" s="8"/>
      <c r="B46" s="15"/>
      <c r="C46" s="22" t="s">
        <v>7</v>
      </c>
      <c r="D46" s="34">
        <v>202</v>
      </c>
      <c r="E46" s="28">
        <v>198</v>
      </c>
      <c r="F46" s="28">
        <v>192</v>
      </c>
      <c r="G46" s="28">
        <v>203</v>
      </c>
      <c r="H46" s="28">
        <v>207</v>
      </c>
      <c r="I46" s="28">
        <v>201</v>
      </c>
      <c r="J46" s="44">
        <v>224</v>
      </c>
    </row>
    <row r="47" spans="1:10" s="2" customFormat="1" ht="16.5" customHeight="1">
      <c r="A47" s="8"/>
      <c r="B47" s="16"/>
      <c r="C47" s="23" t="s">
        <v>14</v>
      </c>
      <c r="D47" s="35">
        <f t="shared" ref="D47:J47" si="3">SUM(D45:D46)</f>
        <v>420</v>
      </c>
      <c r="E47" s="29">
        <f t="shared" si="3"/>
        <v>404</v>
      </c>
      <c r="F47" s="29">
        <f t="shared" si="3"/>
        <v>384</v>
      </c>
      <c r="G47" s="29">
        <f t="shared" si="3"/>
        <v>399</v>
      </c>
      <c r="H47" s="29">
        <f t="shared" si="3"/>
        <v>400</v>
      </c>
      <c r="I47" s="29">
        <f t="shared" si="3"/>
        <v>396</v>
      </c>
      <c r="J47" s="45">
        <f t="shared" si="3"/>
        <v>423</v>
      </c>
    </row>
    <row r="48" spans="1:10" s="2" customFormat="1" ht="16.5" customHeight="1">
      <c r="A48" s="8"/>
      <c r="B48" s="14" t="s">
        <v>4</v>
      </c>
      <c r="C48" s="21" t="s">
        <v>10</v>
      </c>
      <c r="D48" s="33">
        <v>182</v>
      </c>
      <c r="E48" s="27">
        <v>193</v>
      </c>
      <c r="F48" s="27">
        <v>215</v>
      </c>
      <c r="G48" s="27">
        <v>211</v>
      </c>
      <c r="H48" s="27">
        <v>245</v>
      </c>
      <c r="I48" s="27">
        <v>252</v>
      </c>
      <c r="J48" s="43">
        <v>269</v>
      </c>
    </row>
    <row r="49" spans="1:10" s="2" customFormat="1" ht="16.5" customHeight="1">
      <c r="A49" s="8"/>
      <c r="B49" s="15"/>
      <c r="C49" s="22" t="s">
        <v>7</v>
      </c>
      <c r="D49" s="34">
        <v>170</v>
      </c>
      <c r="E49" s="28">
        <v>187</v>
      </c>
      <c r="F49" s="28">
        <v>181</v>
      </c>
      <c r="G49" s="28">
        <v>188</v>
      </c>
      <c r="H49" s="28">
        <v>201</v>
      </c>
      <c r="I49" s="28">
        <v>221</v>
      </c>
      <c r="J49" s="44">
        <v>226</v>
      </c>
    </row>
    <row r="50" spans="1:10" s="2" customFormat="1" ht="16.5" customHeight="1">
      <c r="A50" s="8"/>
      <c r="B50" s="16"/>
      <c r="C50" s="23" t="s">
        <v>14</v>
      </c>
      <c r="D50" s="35">
        <f t="shared" ref="D50:J50" si="4">SUM(D48:D49)</f>
        <v>352</v>
      </c>
      <c r="E50" s="29">
        <f t="shared" si="4"/>
        <v>380</v>
      </c>
      <c r="F50" s="29">
        <f t="shared" si="4"/>
        <v>396</v>
      </c>
      <c r="G50" s="29">
        <f t="shared" si="4"/>
        <v>399</v>
      </c>
      <c r="H50" s="29">
        <f t="shared" si="4"/>
        <v>446</v>
      </c>
      <c r="I50" s="29">
        <f t="shared" si="4"/>
        <v>473</v>
      </c>
      <c r="J50" s="45">
        <f t="shared" si="4"/>
        <v>495</v>
      </c>
    </row>
    <row r="51" spans="1:10" s="2" customFormat="1" ht="16.5" customHeight="1">
      <c r="A51" s="8"/>
      <c r="B51" s="14" t="s">
        <v>28</v>
      </c>
      <c r="C51" s="21" t="s">
        <v>10</v>
      </c>
      <c r="D51" s="33">
        <v>277</v>
      </c>
      <c r="E51" s="27">
        <v>273</v>
      </c>
      <c r="F51" s="27">
        <v>273</v>
      </c>
      <c r="G51" s="27">
        <v>276</v>
      </c>
      <c r="H51" s="27">
        <v>259</v>
      </c>
      <c r="I51" s="27">
        <v>252</v>
      </c>
      <c r="J51" s="43">
        <v>244</v>
      </c>
    </row>
    <row r="52" spans="1:10" s="2" customFormat="1" ht="16.5" customHeight="1">
      <c r="A52" s="8"/>
      <c r="B52" s="15"/>
      <c r="C52" s="22" t="s">
        <v>7</v>
      </c>
      <c r="D52" s="34">
        <v>247</v>
      </c>
      <c r="E52" s="28">
        <v>240</v>
      </c>
      <c r="F52" s="28">
        <v>235</v>
      </c>
      <c r="G52" s="28">
        <v>245</v>
      </c>
      <c r="H52" s="28">
        <v>246</v>
      </c>
      <c r="I52" s="28">
        <v>250</v>
      </c>
      <c r="J52" s="44">
        <v>232</v>
      </c>
    </row>
    <row r="53" spans="1:10" s="2" customFormat="1" ht="16.5" customHeight="1">
      <c r="A53" s="9"/>
      <c r="B53" s="16"/>
      <c r="C53" s="23" t="s">
        <v>14</v>
      </c>
      <c r="D53" s="35">
        <f t="shared" ref="D53:J53" si="5">SUM(D51:D52)</f>
        <v>524</v>
      </c>
      <c r="E53" s="29">
        <f t="shared" si="5"/>
        <v>513</v>
      </c>
      <c r="F53" s="29">
        <f t="shared" si="5"/>
        <v>508</v>
      </c>
      <c r="G53" s="29">
        <f t="shared" si="5"/>
        <v>521</v>
      </c>
      <c r="H53" s="29">
        <f t="shared" si="5"/>
        <v>505</v>
      </c>
      <c r="I53" s="29">
        <f t="shared" si="5"/>
        <v>502</v>
      </c>
      <c r="J53" s="45">
        <f t="shared" si="5"/>
        <v>476</v>
      </c>
    </row>
    <row r="54" spans="1:10" s="2" customFormat="1" ht="16.5" customHeight="1">
      <c r="A54" s="7" t="s">
        <v>2</v>
      </c>
      <c r="B54" s="14" t="s">
        <v>13</v>
      </c>
      <c r="C54" s="21" t="s">
        <v>10</v>
      </c>
      <c r="D54" s="33">
        <v>503</v>
      </c>
      <c r="E54" s="27">
        <v>508</v>
      </c>
      <c r="F54" s="27">
        <v>515</v>
      </c>
      <c r="G54" s="27">
        <v>524</v>
      </c>
      <c r="H54" s="27">
        <v>519</v>
      </c>
      <c r="I54" s="27">
        <v>512</v>
      </c>
      <c r="J54" s="43">
        <v>525</v>
      </c>
    </row>
    <row r="55" spans="1:10" s="2" customFormat="1" ht="16.5" customHeight="1">
      <c r="A55" s="8"/>
      <c r="B55" s="15"/>
      <c r="C55" s="22" t="s">
        <v>7</v>
      </c>
      <c r="D55" s="34">
        <v>436</v>
      </c>
      <c r="E55" s="28">
        <v>446</v>
      </c>
      <c r="F55" s="28">
        <v>436</v>
      </c>
      <c r="G55" s="28">
        <v>453</v>
      </c>
      <c r="H55" s="28">
        <v>464</v>
      </c>
      <c r="I55" s="28">
        <v>480</v>
      </c>
      <c r="J55" s="44">
        <v>506</v>
      </c>
    </row>
    <row r="56" spans="1:10" s="2" customFormat="1" ht="16.5" customHeight="1">
      <c r="A56" s="8"/>
      <c r="B56" s="16"/>
      <c r="C56" s="23" t="s">
        <v>14</v>
      </c>
      <c r="D56" s="35">
        <f t="shared" ref="D56:J56" si="6">SUM(D54:D55)</f>
        <v>939</v>
      </c>
      <c r="E56" s="29">
        <f t="shared" si="6"/>
        <v>954</v>
      </c>
      <c r="F56" s="29">
        <f t="shared" si="6"/>
        <v>951</v>
      </c>
      <c r="G56" s="29">
        <f t="shared" si="6"/>
        <v>977</v>
      </c>
      <c r="H56" s="29">
        <f t="shared" si="6"/>
        <v>983</v>
      </c>
      <c r="I56" s="29">
        <f t="shared" si="6"/>
        <v>992</v>
      </c>
      <c r="J56" s="45">
        <f t="shared" si="6"/>
        <v>1031</v>
      </c>
    </row>
    <row r="57" spans="1:10" s="2" customFormat="1" ht="16.5" customHeight="1">
      <c r="A57" s="8"/>
      <c r="B57" s="17" t="s">
        <v>8</v>
      </c>
      <c r="C57" s="24" t="s">
        <v>10</v>
      </c>
      <c r="D57" s="36">
        <v>146</v>
      </c>
      <c r="E57" s="31">
        <v>142</v>
      </c>
      <c r="F57" s="31">
        <v>150</v>
      </c>
      <c r="G57" s="31">
        <v>139</v>
      </c>
      <c r="H57" s="31">
        <v>151</v>
      </c>
      <c r="I57" s="31">
        <v>140</v>
      </c>
      <c r="J57" s="47">
        <v>142</v>
      </c>
    </row>
    <row r="58" spans="1:10" s="2" customFormat="1" ht="16.5" customHeight="1">
      <c r="A58" s="8"/>
      <c r="B58" s="15"/>
      <c r="C58" s="22" t="s">
        <v>7</v>
      </c>
      <c r="D58" s="34">
        <v>146</v>
      </c>
      <c r="E58" s="28">
        <v>146</v>
      </c>
      <c r="F58" s="28">
        <v>151</v>
      </c>
      <c r="G58" s="28">
        <v>126</v>
      </c>
      <c r="H58" s="28">
        <v>112</v>
      </c>
      <c r="I58" s="28">
        <v>107</v>
      </c>
      <c r="J58" s="44">
        <v>111</v>
      </c>
    </row>
    <row r="59" spans="1:10" s="2" customFormat="1" ht="16.5" customHeight="1">
      <c r="A59" s="9"/>
      <c r="B59" s="16"/>
      <c r="C59" s="23" t="s">
        <v>14</v>
      </c>
      <c r="D59" s="35">
        <f t="shared" ref="D59:J59" si="7">SUM(D57:D58)</f>
        <v>292</v>
      </c>
      <c r="E59" s="29">
        <f t="shared" si="7"/>
        <v>288</v>
      </c>
      <c r="F59" s="29">
        <f t="shared" si="7"/>
        <v>301</v>
      </c>
      <c r="G59" s="29">
        <f t="shared" si="7"/>
        <v>265</v>
      </c>
      <c r="H59" s="29">
        <f t="shared" si="7"/>
        <v>263</v>
      </c>
      <c r="I59" s="29">
        <f t="shared" si="7"/>
        <v>247</v>
      </c>
      <c r="J59" s="45">
        <f t="shared" si="7"/>
        <v>253</v>
      </c>
    </row>
    <row r="60" spans="1:10" s="2" customFormat="1" ht="14.25" customHeight="1">
      <c r="A60" s="10" t="s">
        <v>39</v>
      </c>
      <c r="B60" s="10"/>
      <c r="C60" s="10"/>
      <c r="D60" s="10"/>
      <c r="E60" s="10"/>
      <c r="F60" s="10"/>
      <c r="G60" s="10"/>
      <c r="H60" s="10"/>
      <c r="I60" s="10"/>
      <c r="J60" s="10"/>
    </row>
    <row r="61" spans="1:10" s="2" customFormat="1" ht="14.25" customHeight="1">
      <c r="A61" s="10" t="s">
        <v>34</v>
      </c>
      <c r="B61" s="10"/>
      <c r="C61" s="10"/>
      <c r="D61" s="10"/>
      <c r="E61" s="10"/>
      <c r="F61" s="10"/>
      <c r="G61" s="10"/>
      <c r="H61" s="10"/>
      <c r="I61" s="10"/>
      <c r="J61" s="10"/>
    </row>
    <row r="62" spans="1:10" ht="16.2">
      <c r="A62" s="11" t="s">
        <v>35</v>
      </c>
      <c r="B62" s="18"/>
      <c r="C62" s="18"/>
      <c r="D62" s="18"/>
      <c r="E62" s="18"/>
      <c r="F62" s="18"/>
      <c r="G62" s="18"/>
      <c r="H62" s="10"/>
      <c r="I62" s="2"/>
      <c r="J62" s="2"/>
    </row>
    <row r="63" spans="1:10">
      <c r="A63" s="10"/>
      <c r="B63" s="18"/>
      <c r="C63" s="25"/>
      <c r="D63" s="25"/>
      <c r="E63" s="10"/>
      <c r="F63" s="10"/>
      <c r="G63" s="10"/>
      <c r="H63" s="10"/>
      <c r="I63" s="10"/>
      <c r="J63" s="10"/>
    </row>
    <row r="64" spans="1:10">
      <c r="A64" s="10"/>
      <c r="B64" s="18"/>
      <c r="C64" s="25"/>
      <c r="E64" s="41" t="s">
        <v>5</v>
      </c>
      <c r="F64" s="10"/>
      <c r="G64" s="10"/>
      <c r="H64" s="41"/>
      <c r="I64" s="41"/>
    </row>
    <row r="65" spans="1:11">
      <c r="A65" s="6" t="s">
        <v>27</v>
      </c>
      <c r="B65" s="6"/>
      <c r="C65" s="20"/>
      <c r="D65" s="6" t="s">
        <v>31</v>
      </c>
      <c r="E65" s="6" t="s">
        <v>38</v>
      </c>
      <c r="F65" s="6" t="s">
        <v>22</v>
      </c>
      <c r="G65" s="6" t="s">
        <v>40</v>
      </c>
      <c r="H65" s="6" t="s">
        <v>41</v>
      </c>
      <c r="I65" s="6" t="s">
        <v>1</v>
      </c>
      <c r="J65" s="6" t="s">
        <v>24</v>
      </c>
      <c r="K65" s="6" t="s">
        <v>42</v>
      </c>
    </row>
    <row r="66" spans="1:11">
      <c r="A66" s="12" t="s">
        <v>15</v>
      </c>
      <c r="B66" s="14" t="s">
        <v>0</v>
      </c>
      <c r="C66" s="21" t="s">
        <v>10</v>
      </c>
      <c r="D66" s="37">
        <v>413</v>
      </c>
      <c r="E66" s="37">
        <v>412</v>
      </c>
      <c r="F66" s="37">
        <v>391</v>
      </c>
      <c r="G66" s="37">
        <v>381</v>
      </c>
      <c r="H66" s="37">
        <v>399</v>
      </c>
      <c r="I66" s="37">
        <v>385</v>
      </c>
      <c r="J66" s="37">
        <v>376</v>
      </c>
      <c r="K66" s="37">
        <v>364</v>
      </c>
    </row>
    <row r="67" spans="1:11">
      <c r="A67" s="8"/>
      <c r="B67" s="15"/>
      <c r="C67" s="22" t="s">
        <v>7</v>
      </c>
      <c r="D67" s="38">
        <v>441</v>
      </c>
      <c r="E67" s="38">
        <v>416</v>
      </c>
      <c r="F67" s="38">
        <v>400</v>
      </c>
      <c r="G67" s="38">
        <v>389</v>
      </c>
      <c r="H67" s="38">
        <v>382</v>
      </c>
      <c r="I67" s="38">
        <v>367</v>
      </c>
      <c r="J67" s="38">
        <v>353</v>
      </c>
      <c r="K67" s="38">
        <v>340</v>
      </c>
    </row>
    <row r="68" spans="1:11">
      <c r="A68" s="8"/>
      <c r="B68" s="16"/>
      <c r="C68" s="23" t="s">
        <v>14</v>
      </c>
      <c r="D68" s="39">
        <v>854</v>
      </c>
      <c r="E68" s="39">
        <f>E66+E67</f>
        <v>828</v>
      </c>
      <c r="F68" s="39">
        <f>F66+F67</f>
        <v>791</v>
      </c>
      <c r="G68" s="39">
        <f>G66+G67</f>
        <v>770</v>
      </c>
      <c r="H68" s="39">
        <f>H66+H67</f>
        <v>781</v>
      </c>
      <c r="I68" s="39">
        <f>I66+I67</f>
        <v>752</v>
      </c>
      <c r="J68" s="39">
        <v>729</v>
      </c>
      <c r="K68" s="39">
        <v>704</v>
      </c>
    </row>
    <row r="69" spans="1:11">
      <c r="A69" s="8"/>
      <c r="B69" s="14" t="s">
        <v>12</v>
      </c>
      <c r="C69" s="21" t="s">
        <v>10</v>
      </c>
      <c r="D69" s="37">
        <v>92</v>
      </c>
      <c r="E69" s="37">
        <v>87</v>
      </c>
      <c r="F69" s="37">
        <v>83</v>
      </c>
      <c r="G69" s="37">
        <v>81</v>
      </c>
      <c r="H69" s="37">
        <v>78</v>
      </c>
      <c r="I69" s="37">
        <v>76</v>
      </c>
      <c r="J69" s="37">
        <v>66</v>
      </c>
      <c r="K69" s="37">
        <v>62</v>
      </c>
    </row>
    <row r="70" spans="1:11">
      <c r="A70" s="8"/>
      <c r="B70" s="15"/>
      <c r="C70" s="22" t="s">
        <v>7</v>
      </c>
      <c r="D70" s="38">
        <v>88</v>
      </c>
      <c r="E70" s="38">
        <v>78</v>
      </c>
      <c r="F70" s="38">
        <v>67</v>
      </c>
      <c r="G70" s="38">
        <v>56</v>
      </c>
      <c r="H70" s="38">
        <v>58</v>
      </c>
      <c r="I70" s="38">
        <v>46</v>
      </c>
      <c r="J70" s="38">
        <v>43</v>
      </c>
      <c r="K70" s="38">
        <v>38</v>
      </c>
    </row>
    <row r="71" spans="1:11">
      <c r="A71" s="8"/>
      <c r="B71" s="16"/>
      <c r="C71" s="23" t="s">
        <v>14</v>
      </c>
      <c r="D71" s="39">
        <v>180</v>
      </c>
      <c r="E71" s="39">
        <f>E69+E70</f>
        <v>165</v>
      </c>
      <c r="F71" s="39">
        <f>F69+F70</f>
        <v>150</v>
      </c>
      <c r="G71" s="39">
        <f>G69+G70</f>
        <v>137</v>
      </c>
      <c r="H71" s="39">
        <f>H69+H70</f>
        <v>136</v>
      </c>
      <c r="I71" s="39">
        <f>I69+I70</f>
        <v>122</v>
      </c>
      <c r="J71" s="39">
        <v>109</v>
      </c>
      <c r="K71" s="39">
        <v>100</v>
      </c>
    </row>
    <row r="72" spans="1:11">
      <c r="A72" s="8"/>
      <c r="B72" s="14" t="s">
        <v>6</v>
      </c>
      <c r="C72" s="21" t="s">
        <v>10</v>
      </c>
      <c r="D72" s="37">
        <v>78</v>
      </c>
      <c r="E72" s="37">
        <v>82</v>
      </c>
      <c r="F72" s="37">
        <v>81</v>
      </c>
      <c r="G72" s="37">
        <v>83</v>
      </c>
      <c r="H72" s="37">
        <v>76</v>
      </c>
      <c r="I72" s="37">
        <v>80</v>
      </c>
      <c r="J72" s="37">
        <v>79</v>
      </c>
      <c r="K72" s="37">
        <v>75</v>
      </c>
    </row>
    <row r="73" spans="1:11">
      <c r="A73" s="8"/>
      <c r="B73" s="15"/>
      <c r="C73" s="22" t="s">
        <v>7</v>
      </c>
      <c r="D73" s="38">
        <v>70</v>
      </c>
      <c r="E73" s="38">
        <v>66</v>
      </c>
      <c r="F73" s="38">
        <v>70</v>
      </c>
      <c r="G73" s="38">
        <v>69</v>
      </c>
      <c r="H73" s="38">
        <v>72</v>
      </c>
      <c r="I73" s="38">
        <v>64</v>
      </c>
      <c r="J73" s="38">
        <v>65</v>
      </c>
      <c r="K73" s="38">
        <v>69</v>
      </c>
    </row>
    <row r="74" spans="1:11">
      <c r="A74" s="8"/>
      <c r="B74" s="16"/>
      <c r="C74" s="23" t="s">
        <v>14</v>
      </c>
      <c r="D74" s="39">
        <v>148</v>
      </c>
      <c r="E74" s="39">
        <f>E72+E73</f>
        <v>148</v>
      </c>
      <c r="F74" s="39">
        <f>F72+F73</f>
        <v>151</v>
      </c>
      <c r="G74" s="39">
        <f>G72+G73</f>
        <v>152</v>
      </c>
      <c r="H74" s="39">
        <f>H72+H73</f>
        <v>148</v>
      </c>
      <c r="I74" s="39">
        <f>I72+I73</f>
        <v>144</v>
      </c>
      <c r="J74" s="39">
        <v>144</v>
      </c>
      <c r="K74" s="39">
        <v>144</v>
      </c>
    </row>
    <row r="75" spans="1:11">
      <c r="A75" s="8"/>
      <c r="B75" s="14" t="s">
        <v>9</v>
      </c>
      <c r="C75" s="21" t="s">
        <v>10</v>
      </c>
      <c r="D75" s="37">
        <v>208</v>
      </c>
      <c r="E75" s="37">
        <v>224</v>
      </c>
      <c r="F75" s="37">
        <v>249</v>
      </c>
      <c r="G75" s="37">
        <v>252</v>
      </c>
      <c r="H75" s="37">
        <v>254</v>
      </c>
      <c r="I75" s="37">
        <v>253</v>
      </c>
      <c r="J75" s="37">
        <v>273</v>
      </c>
      <c r="K75" s="37">
        <v>266</v>
      </c>
    </row>
    <row r="76" spans="1:11">
      <c r="A76" s="8"/>
      <c r="B76" s="15"/>
      <c r="C76" s="22" t="s">
        <v>7</v>
      </c>
      <c r="D76" s="38">
        <v>233</v>
      </c>
      <c r="E76" s="38">
        <v>241</v>
      </c>
      <c r="F76" s="38">
        <v>243</v>
      </c>
      <c r="G76" s="38">
        <v>244</v>
      </c>
      <c r="H76" s="38">
        <v>263</v>
      </c>
      <c r="I76" s="38">
        <v>240</v>
      </c>
      <c r="J76" s="38">
        <v>237</v>
      </c>
      <c r="K76" s="38">
        <v>248</v>
      </c>
    </row>
    <row r="77" spans="1:11">
      <c r="A77" s="8"/>
      <c r="B77" s="16"/>
      <c r="C77" s="23" t="s">
        <v>14</v>
      </c>
      <c r="D77" s="39">
        <v>441</v>
      </c>
      <c r="E77" s="39">
        <f>E75+E76</f>
        <v>465</v>
      </c>
      <c r="F77" s="39">
        <f>F75+F76</f>
        <v>492</v>
      </c>
      <c r="G77" s="39">
        <f>G75+G76</f>
        <v>496</v>
      </c>
      <c r="H77" s="39">
        <f>H75+H76</f>
        <v>517</v>
      </c>
      <c r="I77" s="39">
        <f>I75+I76</f>
        <v>493</v>
      </c>
      <c r="J77" s="39">
        <v>510</v>
      </c>
      <c r="K77" s="39">
        <v>514</v>
      </c>
    </row>
    <row r="78" spans="1:11">
      <c r="A78" s="8"/>
      <c r="B78" s="14" t="s">
        <v>4</v>
      </c>
      <c r="C78" s="21" t="s">
        <v>10</v>
      </c>
      <c r="D78" s="37">
        <v>290</v>
      </c>
      <c r="E78" s="37">
        <v>293</v>
      </c>
      <c r="F78" s="37">
        <v>298</v>
      </c>
      <c r="G78" s="37">
        <v>295</v>
      </c>
      <c r="H78" s="37">
        <v>312</v>
      </c>
      <c r="I78" s="37">
        <v>302</v>
      </c>
      <c r="J78" s="37">
        <v>297</v>
      </c>
      <c r="K78" s="37">
        <v>313</v>
      </c>
    </row>
    <row r="79" spans="1:11">
      <c r="A79" s="8"/>
      <c r="B79" s="15"/>
      <c r="C79" s="22" t="s">
        <v>7</v>
      </c>
      <c r="D79" s="38">
        <v>231</v>
      </c>
      <c r="E79" s="38">
        <v>242</v>
      </c>
      <c r="F79" s="38">
        <v>259</v>
      </c>
      <c r="G79" s="38">
        <v>260</v>
      </c>
      <c r="H79" s="38">
        <v>266</v>
      </c>
      <c r="I79" s="38">
        <v>287</v>
      </c>
      <c r="J79" s="38">
        <v>275</v>
      </c>
      <c r="K79" s="38">
        <v>282</v>
      </c>
    </row>
    <row r="80" spans="1:11">
      <c r="A80" s="8"/>
      <c r="B80" s="16"/>
      <c r="C80" s="23" t="s">
        <v>14</v>
      </c>
      <c r="D80" s="39">
        <v>521</v>
      </c>
      <c r="E80" s="39">
        <f>E78+E79</f>
        <v>535</v>
      </c>
      <c r="F80" s="39">
        <f>F78+F79</f>
        <v>557</v>
      </c>
      <c r="G80" s="39">
        <f>G78+G79</f>
        <v>555</v>
      </c>
      <c r="H80" s="39">
        <f>H78+H79</f>
        <v>578</v>
      </c>
      <c r="I80" s="39">
        <f>I78+I79</f>
        <v>589</v>
      </c>
      <c r="J80" s="39">
        <v>572</v>
      </c>
      <c r="K80" s="39">
        <v>595</v>
      </c>
    </row>
    <row r="81" spans="1:11">
      <c r="A81" s="8"/>
      <c r="B81" s="14" t="s">
        <v>28</v>
      </c>
      <c r="C81" s="21" t="s">
        <v>10</v>
      </c>
      <c r="D81" s="37">
        <v>241</v>
      </c>
      <c r="E81" s="37">
        <v>231</v>
      </c>
      <c r="F81" s="37">
        <v>217</v>
      </c>
      <c r="G81" s="37">
        <v>204</v>
      </c>
      <c r="H81" s="37">
        <v>194</v>
      </c>
      <c r="I81" s="37">
        <v>192</v>
      </c>
      <c r="J81" s="37">
        <v>187</v>
      </c>
      <c r="K81" s="37">
        <v>172</v>
      </c>
    </row>
    <row r="82" spans="1:11">
      <c r="A82" s="8"/>
      <c r="B82" s="15"/>
      <c r="C82" s="22" t="s">
        <v>7</v>
      </c>
      <c r="D82" s="38">
        <v>242</v>
      </c>
      <c r="E82" s="38">
        <v>225</v>
      </c>
      <c r="F82" s="38">
        <v>223</v>
      </c>
      <c r="G82" s="38">
        <v>217</v>
      </c>
      <c r="H82" s="38">
        <v>216</v>
      </c>
      <c r="I82" s="38">
        <v>225</v>
      </c>
      <c r="J82" s="38">
        <v>210</v>
      </c>
      <c r="K82" s="38">
        <v>217</v>
      </c>
    </row>
    <row r="83" spans="1:11">
      <c r="A83" s="9"/>
      <c r="B83" s="16"/>
      <c r="C83" s="23" t="s">
        <v>14</v>
      </c>
      <c r="D83" s="39">
        <v>483</v>
      </c>
      <c r="E83" s="39">
        <f>E81+E82</f>
        <v>456</v>
      </c>
      <c r="F83" s="39">
        <f>F81+F82</f>
        <v>440</v>
      </c>
      <c r="G83" s="39">
        <f>G81+G82</f>
        <v>421</v>
      </c>
      <c r="H83" s="39">
        <f>H81+H82</f>
        <v>410</v>
      </c>
      <c r="I83" s="39">
        <f>I81+I82</f>
        <v>417</v>
      </c>
      <c r="J83" s="39">
        <v>397</v>
      </c>
      <c r="K83" s="39">
        <v>389</v>
      </c>
    </row>
    <row r="84" spans="1:11">
      <c r="A84" s="7" t="s">
        <v>2</v>
      </c>
      <c r="B84" s="14" t="s">
        <v>13</v>
      </c>
      <c r="C84" s="21" t="s">
        <v>10</v>
      </c>
      <c r="D84" s="37">
        <v>519</v>
      </c>
      <c r="E84" s="37">
        <v>507</v>
      </c>
      <c r="F84" s="37">
        <v>495</v>
      </c>
      <c r="G84" s="37">
        <v>511</v>
      </c>
      <c r="H84" s="37">
        <v>521</v>
      </c>
      <c r="I84" s="37">
        <v>528</v>
      </c>
      <c r="J84" s="37">
        <v>512</v>
      </c>
      <c r="K84" s="37">
        <v>531</v>
      </c>
    </row>
    <row r="85" spans="1:11">
      <c r="A85" s="8"/>
      <c r="B85" s="15"/>
      <c r="C85" s="22" t="s">
        <v>7</v>
      </c>
      <c r="D85" s="38">
        <v>512</v>
      </c>
      <c r="E85" s="38">
        <v>497</v>
      </c>
      <c r="F85" s="38">
        <v>506</v>
      </c>
      <c r="G85" s="38">
        <v>498</v>
      </c>
      <c r="H85" s="38">
        <v>523</v>
      </c>
      <c r="I85" s="38">
        <v>518</v>
      </c>
      <c r="J85" s="38">
        <v>516</v>
      </c>
      <c r="K85" s="38">
        <v>479</v>
      </c>
    </row>
    <row r="86" spans="1:11">
      <c r="A86" s="8"/>
      <c r="B86" s="16"/>
      <c r="C86" s="23" t="s">
        <v>14</v>
      </c>
      <c r="D86" s="39">
        <v>1031</v>
      </c>
      <c r="E86" s="39">
        <f>E84+E85</f>
        <v>1004</v>
      </c>
      <c r="F86" s="39">
        <f>F84+F85</f>
        <v>1001</v>
      </c>
      <c r="G86" s="39">
        <f>G84+G85</f>
        <v>1009</v>
      </c>
      <c r="H86" s="39">
        <f>H84+H85</f>
        <v>1044</v>
      </c>
      <c r="I86" s="39">
        <f>I84+I85</f>
        <v>1046</v>
      </c>
      <c r="J86" s="39">
        <v>1028</v>
      </c>
      <c r="K86" s="39">
        <v>1010</v>
      </c>
    </row>
    <row r="87" spans="1:11">
      <c r="A87" s="8"/>
      <c r="B87" s="17" t="s">
        <v>8</v>
      </c>
      <c r="C87" s="24" t="s">
        <v>10</v>
      </c>
      <c r="D87" s="37">
        <v>124</v>
      </c>
      <c r="E87" s="37">
        <v>121</v>
      </c>
      <c r="F87" s="37">
        <v>122</v>
      </c>
      <c r="G87" s="37">
        <v>121</v>
      </c>
      <c r="H87" s="37">
        <v>114</v>
      </c>
      <c r="I87" s="37">
        <v>107</v>
      </c>
      <c r="J87" s="37">
        <v>102</v>
      </c>
      <c r="K87" s="37">
        <v>103</v>
      </c>
    </row>
    <row r="88" spans="1:11">
      <c r="A88" s="8"/>
      <c r="B88" s="15"/>
      <c r="C88" s="22" t="s">
        <v>7</v>
      </c>
      <c r="D88" s="38">
        <v>107</v>
      </c>
      <c r="E88" s="38">
        <v>106</v>
      </c>
      <c r="F88" s="38">
        <v>111</v>
      </c>
      <c r="G88" s="38">
        <v>119</v>
      </c>
      <c r="H88" s="38">
        <v>121</v>
      </c>
      <c r="I88" s="38">
        <v>112</v>
      </c>
      <c r="J88" s="38">
        <v>113</v>
      </c>
      <c r="K88" s="38">
        <v>90</v>
      </c>
    </row>
    <row r="89" spans="1:11">
      <c r="A89" s="9"/>
      <c r="B89" s="16"/>
      <c r="C89" s="23" t="s">
        <v>14</v>
      </c>
      <c r="D89" s="39">
        <v>231</v>
      </c>
      <c r="E89" s="39">
        <f>E87+E88</f>
        <v>227</v>
      </c>
      <c r="F89" s="39">
        <f>F87+F88</f>
        <v>233</v>
      </c>
      <c r="G89" s="39">
        <f>G87+G88</f>
        <v>240</v>
      </c>
      <c r="H89" s="39">
        <f>H87+H88</f>
        <v>235</v>
      </c>
      <c r="I89" s="39">
        <f>I87+I88</f>
        <v>219</v>
      </c>
      <c r="J89" s="39">
        <v>215</v>
      </c>
      <c r="K89" s="39">
        <v>193</v>
      </c>
    </row>
    <row r="90" spans="1:11">
      <c r="A90" s="10" t="s">
        <v>39</v>
      </c>
      <c r="B90" s="10"/>
      <c r="C90" s="10"/>
      <c r="D90" s="10"/>
      <c r="E90" s="10"/>
      <c r="F90" s="10"/>
      <c r="G90" s="10"/>
      <c r="H90" s="10"/>
      <c r="I90" s="10"/>
      <c r="J90" s="10"/>
    </row>
    <row r="91" spans="1:11">
      <c r="A91" s="10" t="s">
        <v>34</v>
      </c>
      <c r="B91" s="10"/>
      <c r="C91" s="10"/>
      <c r="D91" s="10"/>
      <c r="E91" s="10"/>
      <c r="F91" s="10"/>
      <c r="G91" s="10"/>
      <c r="H91" s="10"/>
      <c r="I91" s="10"/>
      <c r="J91" s="10"/>
    </row>
  </sheetData>
  <mergeCells count="33">
    <mergeCell ref="A1:F1"/>
    <mergeCell ref="A4:B4"/>
    <mergeCell ref="A35:B35"/>
    <mergeCell ref="A65:B65"/>
    <mergeCell ref="B5:B7"/>
    <mergeCell ref="B8:B10"/>
    <mergeCell ref="B11:B13"/>
    <mergeCell ref="B14:B16"/>
    <mergeCell ref="B17:B19"/>
    <mergeCell ref="A25:A30"/>
    <mergeCell ref="B25:B27"/>
    <mergeCell ref="B28:B30"/>
    <mergeCell ref="B36:B38"/>
    <mergeCell ref="B39:B41"/>
    <mergeCell ref="B42:B44"/>
    <mergeCell ref="B45:B47"/>
    <mergeCell ref="B48:B50"/>
    <mergeCell ref="B51:B53"/>
    <mergeCell ref="A54:A59"/>
    <mergeCell ref="B54:B56"/>
    <mergeCell ref="B57:B59"/>
    <mergeCell ref="B66:B68"/>
    <mergeCell ref="B69:B71"/>
    <mergeCell ref="B72:B74"/>
    <mergeCell ref="B75:B77"/>
    <mergeCell ref="B78:B80"/>
    <mergeCell ref="B81:B83"/>
    <mergeCell ref="A84:A89"/>
    <mergeCell ref="B84:B86"/>
    <mergeCell ref="B87:B89"/>
    <mergeCell ref="A5:A24"/>
    <mergeCell ref="A36:A53"/>
    <mergeCell ref="A66:A83"/>
  </mergeCells>
  <phoneticPr fontId="1"/>
  <pageMargins left="0.7" right="0.7" top="0.75" bottom="0.75" header="0.3" footer="0.3"/>
  <pageSetup paperSize="9" fitToWidth="1" fitToHeight="1" orientation="landscape" usePrinterDefaults="1" r:id="rId1"/>
  <rowBreaks count="2" manualBreakCount="2">
    <brk id="31" max="16383" man="1"/>
    <brk id="61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11-3　小学校別児童数・中学校別生徒数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U3008</dc:creator>
  <cp:lastModifiedBy>LUmaster</cp:lastModifiedBy>
  <cp:lastPrinted>2017-08-25T01:02:03Z</cp:lastPrinted>
  <dcterms:created xsi:type="dcterms:W3CDTF">2010-09-29T05:29:08Z</dcterms:created>
  <dcterms:modified xsi:type="dcterms:W3CDTF">2025-08-09T01:23:09Z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3.0.1.0</vt:lpwstr>
      <vt:lpwstr>3.1.5.0</vt:lpwstr>
      <vt:lpwstr>3.1.8.0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2025-08-09T01:23:09Z</vt:filetime>
  </property>
</Properties>
</file>